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firstSheet="3" activeTab="5"/>
  </bookViews>
  <sheets>
    <sheet name="産業別従業者数" sheetId="1" r:id="rId1"/>
    <sheet name="産業別事業所あたり従業者数（特別区）" sheetId="2" r:id="rId2"/>
    <sheet name="産業別事業所あたり従業者数（多摩地域）" sheetId="3" r:id="rId3"/>
    <sheet name="商業（特別区）" sheetId="4" r:id="rId4"/>
    <sheet name="商業（多摩地域）" sheetId="5" r:id="rId5"/>
    <sheet name="農業（特別区）" sheetId="6" r:id="rId6"/>
    <sheet name="農業（多摩地域）" sheetId="7" r:id="rId7"/>
    <sheet name="工業" sheetId="8" r:id="rId8"/>
    <sheet name="失業率" sheetId="9" r:id="rId9"/>
  </sheets>
  <definedNames/>
  <calcPr fullCalcOnLoad="1"/>
</workbook>
</file>

<file path=xl/sharedStrings.xml><?xml version="1.0" encoding="utf-8"?>
<sst xmlns="http://schemas.openxmlformats.org/spreadsheetml/2006/main" count="539" uniqueCount="144">
  <si>
    <t>総数</t>
  </si>
  <si>
    <t>0.5ha未満</t>
  </si>
  <si>
    <t>総面積(a)</t>
  </si>
  <si>
    <t>水田面積(a）</t>
  </si>
  <si>
    <t>畑面積(a）</t>
  </si>
  <si>
    <t>果樹園(a)</t>
  </si>
  <si>
    <t>区部</t>
  </si>
  <si>
    <t>　　　　　　　　　　　　　　　　　　　　　　　　　　　　　　　　　　　　　　　　　　　　　　　　　　　　　　　　　　　　　　　　　　　　　　　　　　　　　　　　　　　　　　　　　　　　　　　　　　　　　　　　　　　　　　　　　　　　　　　　　　　　　　　　　　　　　　　　　　　　　　　　　　　　　　　　　　　　　　　　　　　　　　　　　　　　　　　　　　　　　　　　　　　　　　　　　　　　　　　　　　　　　　　　　　　　　　　　　　　　　　　　　　　　　　　　　　　　　　　　　　　　　　　　　　　　　　　　　　　　　　　　　　　　　　　　　　　　　　　　　　　　　　　　　　　　　　　　　　　　　　　　　　　　　　　　　　　　　　　　　　　　　　　　　　　　　　　　　　　　　　　　　　　　　　　　　　　　　　　　　　　　　　　　　　　　　　　　　　　　　　　　　　　　　　　　　　　　　　　　　　　　　　　　　　　　　　　　　　　　　　　　　　　　　　　　　　　　　　　　　　　　　　　　　　　　　　　　　　　　　　　　　　　　　　　　　　　　　　　　　　　　　　　　　　　　　　　　　　　　　　　　　　　　　　　　　　　　　　　　　　　　　　　　　　　　　　　　　　　　　　　　　　　　　　　　　　　　　　　　　　　　　　　　　　　　　　　　　　　　　　　　　　　　　　　　　　　　　　　　　　　　　　　　　　　　　　　　　　　　　　　　　　　　　　　　　　　　　　　　　　　　　　　　　　　　　　　　　　　　　　　　　　　　　　　　　　　　　　　　　　　　　　　　　　　　　　　　　　　　　　　　　　　　　　　　　　　　　　　　　　　　　　　　　　　　　　　　　　　　　　　　　　　　　　　　　　　　　　　　　　　　　　　　　　　　　　　　　　　　　　　　　　　　　　　　　　　　　　　　　　　　　　　　　　　　　　　　　　　　</t>
  </si>
  <si>
    <t>-</t>
  </si>
  <si>
    <t>x</t>
  </si>
  <si>
    <t>清瀬市</t>
  </si>
  <si>
    <t>経営面積別戸数</t>
  </si>
  <si>
    <t>0.5～1.5ha</t>
  </si>
  <si>
    <t>1.5～3.0ha</t>
  </si>
  <si>
    <t>3.0ha ～</t>
  </si>
  <si>
    <t>耕作面積</t>
  </si>
  <si>
    <t>小売業</t>
  </si>
  <si>
    <t>百貨店およびスーパーの数</t>
  </si>
  <si>
    <t>一人当たり小売販売金額(単位・万円）</t>
  </si>
  <si>
    <t>コンビニエンスストア(飲食物中心のものに限る）</t>
  </si>
  <si>
    <t>小売吸引度指数</t>
  </si>
  <si>
    <t>事業所数</t>
  </si>
  <si>
    <t>従業員数</t>
  </si>
  <si>
    <t>年間販売額(単位百万円）</t>
  </si>
  <si>
    <t>区部</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</si>
  <si>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</si>
  <si>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</si>
  <si>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</si>
  <si>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</si>
  <si>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</si>
  <si>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</si>
  <si>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</si>
  <si>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</si>
  <si>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</si>
  <si>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</si>
  <si>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</si>
  <si>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</si>
  <si>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</si>
  <si>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</si>
  <si>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</si>
  <si>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</si>
  <si>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</si>
  <si>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</si>
  <si>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</si>
  <si>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</si>
  <si>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</si>
  <si>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</si>
  <si>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</si>
  <si>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</si>
  <si>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</si>
  <si>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</si>
  <si>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</si>
  <si>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</si>
  <si>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</si>
  <si>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</si>
  <si>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</si>
  <si>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</si>
  <si>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</si>
  <si>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</si>
  <si>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</si>
  <si>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</si>
  <si>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</si>
  <si>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</si>
  <si>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</si>
  <si>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</si>
  <si>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</si>
  <si>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東久留米市</t>
  </si>
  <si>
    <t>武蔵村山市</t>
  </si>
  <si>
    <t>多摩市</t>
  </si>
  <si>
    <t>稲城市</t>
  </si>
  <si>
    <t>羽村市</t>
  </si>
  <si>
    <t>あきる野市</t>
  </si>
  <si>
    <t>西東京市</t>
  </si>
  <si>
    <t>第1次産業</t>
  </si>
  <si>
    <t>第2次産業</t>
  </si>
  <si>
    <t>第3次産業</t>
  </si>
  <si>
    <t>人数</t>
  </si>
  <si>
    <t>％</t>
  </si>
  <si>
    <t>千代田区</t>
  </si>
  <si>
    <t>中央区</t>
  </si>
  <si>
    <t>出所：2006年決算カード</t>
  </si>
  <si>
    <t>2005年国勢調査による</t>
  </si>
  <si>
    <t>耕作放棄地面積</t>
  </si>
  <si>
    <t>生産緑地面積</t>
  </si>
  <si>
    <t>千代田区</t>
  </si>
  <si>
    <t>アール</t>
  </si>
  <si>
    <t>ヘクタール</t>
  </si>
  <si>
    <t>産業別従業者数</t>
  </si>
  <si>
    <t>農業産出額</t>
  </si>
  <si>
    <t>生産緑地面積は2002年4月1日現在</t>
  </si>
  <si>
    <t>農業産出額は2006年</t>
  </si>
  <si>
    <t>ヘクタール</t>
  </si>
  <si>
    <t>工業</t>
  </si>
  <si>
    <t>出荷額（万円）</t>
  </si>
  <si>
    <t>従業員数</t>
  </si>
  <si>
    <t>千代田区</t>
  </si>
  <si>
    <t>中央区</t>
  </si>
  <si>
    <t>出所：東京の工業統計調査</t>
  </si>
  <si>
    <t>2007年6月1日調査実施</t>
  </si>
  <si>
    <t>出所：『2007年度商業統計調査報告（卸売・小売業）』　</t>
  </si>
  <si>
    <t>出所：『2007年度商業統計調査報告（卸売・小売業）』　</t>
  </si>
  <si>
    <t>単位：千万円</t>
  </si>
  <si>
    <t>７．経済・産業・労働</t>
  </si>
  <si>
    <t>出所：2010年農林業センサス東京都報告</t>
  </si>
  <si>
    <t>調査期日：2010年2月1日</t>
  </si>
  <si>
    <t>2010年</t>
  </si>
  <si>
    <t>千代田区</t>
  </si>
  <si>
    <t>中央区</t>
  </si>
  <si>
    <t>境界未定地域</t>
  </si>
  <si>
    <t>失業率</t>
  </si>
  <si>
    <t>労働力人口（a）</t>
  </si>
  <si>
    <t>東京都</t>
  </si>
  <si>
    <t>完全失業者数（b）</t>
  </si>
  <si>
    <t>出所：国勢調査（2010年）</t>
  </si>
  <si>
    <t>事業所数(a)</t>
  </si>
  <si>
    <t>従業者数(b)</t>
  </si>
  <si>
    <t>-</t>
  </si>
  <si>
    <t>第1次産業：「農業」，「林業」，「漁業」，第2次産業：「鉱業」，「建設業」，「製造業」，第3次産業：前記以外の産業</t>
  </si>
  <si>
    <t>出所：『東京都統計年鑑』2010</t>
  </si>
  <si>
    <t>2009年7月1日現在</t>
  </si>
  <si>
    <t>例えば農業に直接関係するサービス業務を行う事業所は農業に分類されるなど事業所単位での分類となっている。</t>
  </si>
  <si>
    <t>従業者とは、調査日現在、当該事業所に所属して働いている全ての人をいう。</t>
  </si>
  <si>
    <t>数</t>
  </si>
  <si>
    <t>構成比</t>
  </si>
  <si>
    <t>事業所</t>
  </si>
  <si>
    <t>従業者</t>
  </si>
  <si>
    <t>-</t>
  </si>
  <si>
    <t>総数</t>
  </si>
  <si>
    <t>構成比はいずれも％</t>
  </si>
  <si>
    <t>農業産出額は農水省ホームページ</t>
  </si>
  <si>
    <t>小売吸引度指数*</t>
  </si>
  <si>
    <t>*国勢調査では失業率を出していないため、労働力人口と完全失業者数から算出した。</t>
  </si>
  <si>
    <t>失業率（b/a×100）*</t>
  </si>
  <si>
    <t>×は情報保護のため公表していない．</t>
  </si>
  <si>
    <t>生産緑地面積のみ『東京都環境白書』2004</t>
  </si>
  <si>
    <t>生産緑地面積は『東京都環境白書』2004</t>
  </si>
  <si>
    <t>いずれも2010年</t>
  </si>
  <si>
    <t>従業員数4人以上の事業所のみが対象</t>
  </si>
  <si>
    <t>産業別事業所数あたり従業者数(特別区)</t>
  </si>
  <si>
    <t>産業別事業所数あたり従業者数(多摩地域)</t>
  </si>
  <si>
    <t>商業（特別区）</t>
  </si>
  <si>
    <t>商業（多摩地域）</t>
  </si>
  <si>
    <t>農業（特別区）</t>
  </si>
  <si>
    <t>農業（多摩地域）</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</si>
</sst>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 &quot;#\ ###\ ###\ ##0;&quot;－&quot;"/>
    <numFmt numFmtId="177" formatCode="#\ ###\ ##0;&quot;&quot;*#\ ###\ ##0&quot;－&quot;"/>
    <numFmt numFmtId="178" formatCode="#\ ###\ ##0;&quot;&quot;*#\ ###\ ##0;&quot;－&quot;"/>
    <numFmt numFmtId="179" formatCode="0.00_ "/>
    <numFmt numFmtId="180" formatCode="#\ ##0\ ##0"/>
    <numFmt numFmtId="181" formatCode="#\ ###\ ###\ ###0;\-#\ ###\ ###\ ###0;&quot;- &quot;"/>
    <numFmt numFmtId="182" formatCode="0.00000000_ "/>
    <numFmt numFmtId="183" formatCode="0.000000000_ "/>
    <numFmt numFmtId="184" formatCode="0.0000000000_ "/>
    <numFmt numFmtId="185" formatCode="0.00000000000_ "/>
    <numFmt numFmtId="186" formatCode="0.000000000000_ "/>
    <numFmt numFmtId="187" formatCode="0.0000000_ "/>
    <numFmt numFmtId="188" formatCode="0.000000_ "/>
    <numFmt numFmtId="189" formatCode="0.00000_ "/>
    <numFmt numFmtId="190" formatCode="0.0000_ "/>
    <numFmt numFmtId="191" formatCode="0.000_ "/>
    <numFmt numFmtId="192" formatCode="0.0_ "/>
    <numFmt numFmtId="193" formatCode="#,##0_ "/>
    <numFmt numFmtId="194" formatCode="#,##0_);[Red]\(#,##0\)"/>
    <numFmt numFmtId="195" formatCode="#,##0.00_);[Red]\(#,##0.00\)"/>
    <numFmt numFmtId="196" formatCode="#\ ##0"/>
    <numFmt numFmtId="197" formatCode="_ * #\ ###\ ##0;_ * \-##\ ##0_ ;_ * &quot;-&quot;_ ;_ @_ "/>
    <numFmt numFmtId="198" formatCode="###\ ###\ ##0;&quot;△ &quot;###\ ###\ ##0;\-"/>
    <numFmt numFmtId="199" formatCode="#\ ###\ ##0;&quot;△ &quot;#\ ###\ ##0;\-"/>
    <numFmt numFmtId="200" formatCode="#\ ###\ ##0;&quot;△ &quot;#\ ###\ ##0;0"/>
    <numFmt numFmtId="201" formatCode="###\ ###\ ###\ ##0;&quot;△&quot;###\ ###\ ###\ ##0;&quot;－&quot;;@"/>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_);[Red]\(0\)"/>
    <numFmt numFmtId="208" formatCode="0.00_);[Red]\(0.00\)"/>
    <numFmt numFmtId="209" formatCode="#,##0.00;[Red]#,##0.00"/>
  </numFmts>
  <fonts count="46">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color indexed="8"/>
      <name val="Arial Narrow"/>
      <family val="2"/>
    </font>
    <font>
      <sz val="12"/>
      <name val="ＭＳ ゴシック"/>
      <family val="3"/>
    </font>
    <font>
      <sz val="10"/>
      <color indexed="8"/>
      <name val="ＭＳ Ｐ明朝"/>
      <family val="1"/>
    </font>
    <font>
      <b/>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29" fillId="0" borderId="0">
      <alignment vertical="center"/>
      <protection/>
    </xf>
    <xf numFmtId="0" fontId="0" fillId="0" borderId="0">
      <alignment/>
      <protection/>
    </xf>
    <xf numFmtId="0" fontId="7" fillId="0" borderId="0">
      <alignment/>
      <protection/>
    </xf>
    <xf numFmtId="0" fontId="6" fillId="0" borderId="0" applyNumberFormat="0" applyFill="0" applyBorder="0" applyAlignment="0" applyProtection="0"/>
    <xf numFmtId="0" fontId="45" fillId="32" borderId="0" applyNumberFormat="0" applyBorder="0" applyAlignment="0" applyProtection="0"/>
  </cellStyleXfs>
  <cellXfs count="129">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179" fontId="4" fillId="0" borderId="0" xfId="64" applyNumberFormat="1" applyFont="1" applyFill="1" applyBorder="1" applyAlignment="1">
      <alignment wrapText="1"/>
      <protection/>
    </xf>
    <xf numFmtId="177" fontId="4" fillId="0" borderId="0" xfId="64" applyNumberFormat="1" applyFont="1" applyFill="1" applyBorder="1" applyAlignment="1">
      <alignment wrapText="1"/>
      <protection/>
    </xf>
    <xf numFmtId="180" fontId="4" fillId="0" borderId="0" xfId="64" applyNumberFormat="1" applyFont="1" applyFill="1" applyBorder="1" applyAlignment="1">
      <alignment horizontal="left"/>
      <protection/>
    </xf>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Border="1" applyAlignment="1">
      <alignment horizontal="left"/>
    </xf>
    <xf numFmtId="194" fontId="0" fillId="0" borderId="0" xfId="0" applyNumberFormat="1" applyFont="1" applyBorder="1" applyAlignment="1">
      <alignment vertical="center"/>
    </xf>
    <xf numFmtId="195" fontId="0" fillId="0" borderId="0" xfId="0" applyNumberFormat="1" applyFont="1" applyBorder="1" applyAlignment="1">
      <alignment vertical="center"/>
    </xf>
    <xf numFmtId="3" fontId="3" fillId="0" borderId="10" xfId="0" applyNumberFormat="1" applyFont="1" applyFill="1" applyBorder="1" applyAlignment="1">
      <alignment vertical="center"/>
    </xf>
    <xf numFmtId="194" fontId="3" fillId="0" borderId="10" xfId="0" applyNumberFormat="1" applyFont="1" applyFill="1" applyBorder="1" applyAlignment="1">
      <alignment horizontal="right" vertical="center"/>
    </xf>
    <xf numFmtId="194" fontId="3" fillId="0" borderId="10" xfId="0" applyNumberFormat="1" applyFont="1" applyFill="1" applyBorder="1" applyAlignment="1">
      <alignment vertical="center"/>
    </xf>
    <xf numFmtId="195" fontId="0" fillId="0" borderId="0" xfId="0" applyNumberFormat="1" applyAlignment="1">
      <alignment vertical="center"/>
    </xf>
    <xf numFmtId="194" fontId="3" fillId="0" borderId="10" xfId="0" applyNumberFormat="1" applyFont="1" applyFill="1" applyBorder="1" applyAlignment="1">
      <alignment vertical="center"/>
    </xf>
    <xf numFmtId="0" fontId="0" fillId="0" borderId="0" xfId="0" applyFill="1" applyAlignment="1">
      <alignment vertical="center"/>
    </xf>
    <xf numFmtId="196" fontId="0" fillId="0" borderId="0" xfId="0" applyNumberFormat="1" applyAlignment="1">
      <alignment vertical="center"/>
    </xf>
    <xf numFmtId="194" fontId="0" fillId="0" borderId="0" xfId="0" applyNumberFormat="1" applyFont="1" applyAlignment="1">
      <alignment vertical="center"/>
    </xf>
    <xf numFmtId="195" fontId="0" fillId="0" borderId="0" xfId="0" applyNumberFormat="1" applyFont="1" applyAlignment="1">
      <alignment vertical="center"/>
    </xf>
    <xf numFmtId="195" fontId="3" fillId="0" borderId="10" xfId="0" applyNumberFormat="1" applyFont="1" applyBorder="1" applyAlignment="1">
      <alignment horizontal="right"/>
    </xf>
    <xf numFmtId="194" fontId="3" fillId="0" borderId="10" xfId="0" applyNumberFormat="1" applyFont="1" applyBorder="1" applyAlignment="1">
      <alignment horizontal="right"/>
    </xf>
    <xf numFmtId="0" fontId="3" fillId="0" borderId="11" xfId="0" applyFont="1" applyBorder="1" applyAlignment="1">
      <alignment vertical="center"/>
    </xf>
    <xf numFmtId="180" fontId="4" fillId="0" borderId="11" xfId="64" applyNumberFormat="1" applyFont="1" applyFill="1" applyBorder="1" applyAlignment="1">
      <alignment horizontal="left"/>
      <protection/>
    </xf>
    <xf numFmtId="197" fontId="8" fillId="0" borderId="0" xfId="65" applyNumberFormat="1" applyFont="1" applyFill="1" applyBorder="1" applyAlignment="1">
      <alignment horizontal="right" vertical="center" wrapText="1"/>
      <protection/>
    </xf>
    <xf numFmtId="0" fontId="3" fillId="0" borderId="0" xfId="0" applyFont="1" applyFill="1" applyBorder="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9" fillId="0" borderId="0" xfId="0" applyFont="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192" fontId="3" fillId="0" borderId="10" xfId="0" applyNumberFormat="1" applyFont="1" applyFill="1" applyBorder="1" applyAlignment="1">
      <alignment vertical="center" wrapText="1"/>
    </xf>
    <xf numFmtId="193" fontId="3" fillId="0" borderId="10" xfId="0" applyNumberFormat="1"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180" fontId="4" fillId="0" borderId="10" xfId="64" applyNumberFormat="1" applyFont="1" applyFill="1" applyBorder="1" applyAlignment="1">
      <alignment horizontal="distributed"/>
      <protection/>
    </xf>
    <xf numFmtId="0" fontId="3" fillId="0" borderId="10" xfId="0" applyFont="1" applyFill="1" applyBorder="1" applyAlignment="1">
      <alignment horizontal="distributed" vertical="center"/>
    </xf>
    <xf numFmtId="198" fontId="3" fillId="0" borderId="10" xfId="0" applyNumberFormat="1" applyFont="1" applyFill="1" applyBorder="1" applyAlignment="1">
      <alignment horizontal="right" vertical="center"/>
    </xf>
    <xf numFmtId="177" fontId="4" fillId="0" borderId="10" xfId="64" applyNumberFormat="1" applyFont="1" applyFill="1" applyBorder="1" applyAlignment="1">
      <alignment wrapText="1"/>
      <protection/>
    </xf>
    <xf numFmtId="179" fontId="3" fillId="0" borderId="10" xfId="0" applyNumberFormat="1" applyFont="1" applyFill="1" applyBorder="1" applyAlignment="1">
      <alignment vertical="center" wrapText="1"/>
    </xf>
    <xf numFmtId="179" fontId="4" fillId="0" borderId="10" xfId="64" applyNumberFormat="1" applyFont="1" applyFill="1" applyBorder="1" applyAlignment="1">
      <alignment wrapText="1"/>
      <protection/>
    </xf>
    <xf numFmtId="180" fontId="4" fillId="0" borderId="0" xfId="64" applyNumberFormat="1" applyFont="1" applyFill="1" applyBorder="1" applyAlignment="1">
      <alignment horizontal="left" wrapText="1"/>
      <protection/>
    </xf>
    <xf numFmtId="176" fontId="4" fillId="0" borderId="0" xfId="64" applyNumberFormat="1" applyFont="1" applyFill="1" applyBorder="1" applyAlignment="1">
      <alignment horizontal="right" vertical="center" wrapText="1"/>
      <protection/>
    </xf>
    <xf numFmtId="178" fontId="4" fillId="0" borderId="0" xfId="64" applyNumberFormat="1" applyFont="1" applyFill="1" applyBorder="1" applyAlignment="1">
      <alignment wrapText="1"/>
      <protection/>
    </xf>
    <xf numFmtId="0" fontId="3" fillId="0" borderId="10" xfId="0" applyFont="1" applyFill="1" applyBorder="1" applyAlignment="1">
      <alignment horizontal="distributed" vertical="center" wrapText="1"/>
    </xf>
    <xf numFmtId="180" fontId="4" fillId="0" borderId="10" xfId="64" applyNumberFormat="1" applyFont="1" applyFill="1" applyBorder="1" applyAlignment="1">
      <alignment horizontal="distributed" wrapText="1"/>
      <protection/>
    </xf>
    <xf numFmtId="195" fontId="3" fillId="0" borderId="10" xfId="0" applyNumberFormat="1" applyFont="1" applyFill="1" applyBorder="1" applyAlignment="1">
      <alignment vertical="center"/>
    </xf>
    <xf numFmtId="195" fontId="3" fillId="0" borderId="10" xfId="49" applyNumberFormat="1" applyFont="1" applyFill="1" applyBorder="1" applyAlignment="1">
      <alignment horizontal="right"/>
    </xf>
    <xf numFmtId="180" fontId="4" fillId="0" borderId="10" xfId="64" applyNumberFormat="1" applyFont="1" applyBorder="1" applyAlignment="1">
      <alignment horizontal="distributed" wrapText="1"/>
      <protection/>
    </xf>
    <xf numFmtId="0" fontId="3" fillId="0" borderId="10" xfId="0" applyFont="1" applyBorder="1" applyAlignment="1">
      <alignment horizontal="distributed" vertical="center"/>
    </xf>
    <xf numFmtId="180" fontId="4" fillId="0" borderId="10" xfId="64" applyNumberFormat="1" applyFont="1" applyBorder="1" applyAlignment="1">
      <alignment horizontal="distributed"/>
      <protection/>
    </xf>
    <xf numFmtId="0" fontId="3" fillId="0" borderId="10" xfId="0" applyFont="1" applyFill="1" applyBorder="1" applyAlignment="1">
      <alignment vertical="center"/>
    </xf>
    <xf numFmtId="196" fontId="3" fillId="0" borderId="10" xfId="49" applyNumberFormat="1" applyFont="1" applyFill="1" applyBorder="1" applyAlignment="1">
      <alignment horizontal="right"/>
    </xf>
    <xf numFmtId="38" fontId="4" fillId="0" borderId="10" xfId="49" applyFont="1" applyFill="1" applyBorder="1" applyAlignment="1">
      <alignment horizontal="right" vertical="center" wrapText="1"/>
    </xf>
    <xf numFmtId="38" fontId="4" fillId="0" borderId="10" xfId="49" applyFont="1" applyFill="1" applyBorder="1" applyAlignment="1">
      <alignment wrapText="1"/>
    </xf>
    <xf numFmtId="38" fontId="3" fillId="0" borderId="10" xfId="49" applyFont="1" applyFill="1" applyBorder="1" applyAlignment="1">
      <alignment horizontal="right" vertical="center"/>
    </xf>
    <xf numFmtId="0" fontId="4" fillId="0" borderId="0" xfId="0" applyFont="1" applyFill="1" applyAlignment="1">
      <alignment horizontal="right" vertical="top"/>
    </xf>
    <xf numFmtId="0" fontId="4" fillId="0" borderId="0" xfId="0" applyFont="1" applyFill="1" applyAlignment="1">
      <alignment vertical="center"/>
    </xf>
    <xf numFmtId="0" fontId="10" fillId="0" borderId="0" xfId="0" applyFont="1" applyFill="1" applyAlignment="1">
      <alignment vertical="center"/>
    </xf>
    <xf numFmtId="0" fontId="4" fillId="0" borderId="0" xfId="0" applyFont="1" applyFill="1" applyBorder="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distributed"/>
    </xf>
    <xf numFmtId="194" fontId="3" fillId="0" borderId="10" xfId="0" applyNumberFormat="1" applyFont="1" applyFill="1" applyBorder="1" applyAlignment="1">
      <alignment horizontal="right"/>
    </xf>
    <xf numFmtId="195"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ill="1" applyAlignment="1">
      <alignment vertical="center"/>
    </xf>
    <xf numFmtId="208" fontId="0" fillId="0" borderId="0" xfId="0" applyNumberFormat="1" applyFill="1" applyAlignment="1">
      <alignment vertical="center"/>
    </xf>
    <xf numFmtId="0" fontId="10" fillId="0" borderId="0" xfId="0" applyFont="1" applyFill="1" applyAlignment="1">
      <alignment vertical="center"/>
    </xf>
    <xf numFmtId="0" fontId="4" fillId="0" borderId="10" xfId="0" applyFont="1" applyFill="1" applyBorder="1" applyAlignment="1">
      <alignment horizontal="center"/>
    </xf>
    <xf numFmtId="208" fontId="4" fillId="0" borderId="10" xfId="0" applyNumberFormat="1" applyFont="1" applyFill="1" applyBorder="1" applyAlignment="1">
      <alignment horizontal="center"/>
    </xf>
    <xf numFmtId="0" fontId="4" fillId="0" borderId="10" xfId="0" applyFont="1" applyFill="1" applyBorder="1" applyAlignment="1">
      <alignment horizontal="distributed"/>
    </xf>
    <xf numFmtId="206" fontId="4" fillId="0" borderId="10" xfId="0" applyNumberFormat="1" applyFont="1" applyFill="1" applyBorder="1" applyAlignment="1">
      <alignment horizontal="right"/>
    </xf>
    <xf numFmtId="208" fontId="4" fillId="0" borderId="10" xfId="0" applyNumberFormat="1" applyFont="1" applyFill="1" applyBorder="1" applyAlignment="1">
      <alignment horizontal="right"/>
    </xf>
    <xf numFmtId="209" fontId="4" fillId="0" borderId="10" xfId="0" applyNumberFormat="1" applyFont="1" applyFill="1" applyBorder="1" applyAlignment="1">
      <alignment horizontal="right"/>
    </xf>
    <xf numFmtId="206" fontId="4" fillId="0" borderId="10" xfId="0" applyNumberFormat="1" applyFont="1" applyFill="1" applyBorder="1" applyAlignment="1">
      <alignment horizontal="right" wrapText="1"/>
    </xf>
    <xf numFmtId="209" fontId="4" fillId="0" borderId="10" xfId="0" applyNumberFormat="1" applyFont="1" applyFill="1" applyBorder="1" applyAlignment="1">
      <alignment horizontal="right" wrapText="1"/>
    </xf>
    <xf numFmtId="206" fontId="4" fillId="0" borderId="10" xfId="0" applyNumberFormat="1" applyFont="1" applyFill="1" applyBorder="1" applyAlignment="1" quotePrefix="1">
      <alignment horizontal="right"/>
    </xf>
    <xf numFmtId="20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xf>
    <xf numFmtId="0" fontId="11" fillId="0" borderId="0" xfId="0" applyFont="1" applyFill="1" applyAlignment="1">
      <alignment vertical="center"/>
    </xf>
    <xf numFmtId="206" fontId="4" fillId="0" borderId="10" xfId="62" applyNumberFormat="1" applyFont="1" applyFill="1" applyBorder="1" applyAlignment="1" quotePrefix="1">
      <alignment horizontal="right"/>
      <protection/>
    </xf>
    <xf numFmtId="209" fontId="4" fillId="0" borderId="10" xfId="62" applyNumberFormat="1" applyFont="1" applyFill="1" applyBorder="1" applyAlignment="1" quotePrefix="1">
      <alignment horizontal="right"/>
      <protection/>
    </xf>
    <xf numFmtId="206" fontId="4" fillId="0" borderId="10" xfId="62" applyNumberFormat="1" applyFont="1" applyFill="1" applyBorder="1" applyAlignment="1">
      <alignment horizontal="right"/>
      <protection/>
    </xf>
    <xf numFmtId="0" fontId="4" fillId="0" borderId="0" xfId="0" applyFont="1" applyFill="1" applyAlignment="1">
      <alignment/>
    </xf>
    <xf numFmtId="206" fontId="0" fillId="0" borderId="0" xfId="0" applyNumberFormat="1" applyFill="1" applyAlignment="1">
      <alignment vertical="center"/>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194" fontId="3" fillId="0" borderId="10" xfId="0" applyNumberFormat="1" applyFont="1" applyBorder="1" applyAlignment="1">
      <alignment horizontal="right" vertical="center"/>
    </xf>
    <xf numFmtId="3" fontId="3" fillId="0" borderId="10" xfId="0" applyNumberFormat="1" applyFont="1" applyBorder="1" applyAlignment="1">
      <alignment horizontal="right"/>
    </xf>
    <xf numFmtId="195" fontId="3" fillId="0" borderId="10" xfId="0" applyNumberFormat="1" applyFont="1" applyFill="1" applyBorder="1" applyAlignment="1">
      <alignment horizontal="right"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194" fontId="3" fillId="0" borderId="10" xfId="0" applyNumberFormat="1" applyFont="1" applyBorder="1" applyAlignment="1">
      <alignment horizontal="center" vertical="center"/>
    </xf>
    <xf numFmtId="195" fontId="3" fillId="0" borderId="10" xfId="0" applyNumberFormat="1" applyFont="1" applyFill="1" applyBorder="1" applyAlignment="1">
      <alignment horizontal="center" vertical="center"/>
    </xf>
    <xf numFmtId="0" fontId="0" fillId="0" borderId="14" xfId="0" applyBorder="1" applyAlignment="1">
      <alignment horizontal="center" vertical="center"/>
    </xf>
    <xf numFmtId="195" fontId="3" fillId="0" borderId="10" xfId="0" applyNumberFormat="1" applyFont="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4" fillId="0" borderId="10" xfId="0" applyFont="1" applyFill="1" applyBorder="1" applyAlignment="1">
      <alignment horizont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統計表_第１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18</xdr:row>
      <xdr:rowOff>114300</xdr:rowOff>
    </xdr:from>
    <xdr:to>
      <xdr:col>11</xdr:col>
      <xdr:colOff>266700</xdr:colOff>
      <xdr:row>29</xdr:row>
      <xdr:rowOff>0</xdr:rowOff>
    </xdr:to>
    <xdr:sp>
      <xdr:nvSpPr>
        <xdr:cNvPr id="1" name="Text Box 1"/>
        <xdr:cNvSpPr txBox="1">
          <a:spLocks noChangeArrowheads="1"/>
        </xdr:cNvSpPr>
      </xdr:nvSpPr>
      <xdr:spPr>
        <a:xfrm>
          <a:off x="6477000" y="3514725"/>
          <a:ext cx="1924050" cy="17716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小売吸引度指数とは、その自治体の小売販売額を全体の平均小売販売額で割って購買した人口（商業人口）を推計し、さらにそれをその自治体の居住人口で割った指数。商業人口が居住人口を上回るほど、その自治体は周辺から買物客をよびこんでいることに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2"/>
  <sheetViews>
    <sheetView zoomScalePageLayoutView="0" workbookViewId="0" topLeftCell="A1">
      <selection activeCell="A2" sqref="A2"/>
    </sheetView>
  </sheetViews>
  <sheetFormatPr defaultColWidth="9.00390625" defaultRowHeight="13.5"/>
  <cols>
    <col min="1" max="7" width="9.00390625" style="6" customWidth="1"/>
    <col min="8" max="8" width="4.75390625" style="7" customWidth="1"/>
    <col min="9" max="9" width="11.25390625" style="8" customWidth="1"/>
    <col min="10" max="15" width="9.00390625" style="8" customWidth="1"/>
    <col min="16" max="16384" width="9.00390625" style="6" customWidth="1"/>
  </cols>
  <sheetData>
    <row r="1" ht="14.25">
      <c r="A1" s="29" t="s">
        <v>102</v>
      </c>
    </row>
    <row r="2" ht="14.25">
      <c r="A2" s="127" t="s">
        <v>87</v>
      </c>
    </row>
    <row r="4" spans="1:15" ht="13.5">
      <c r="A4" s="105"/>
      <c r="B4" s="107" t="s">
        <v>73</v>
      </c>
      <c r="C4" s="108"/>
      <c r="D4" s="107" t="s">
        <v>74</v>
      </c>
      <c r="E4" s="108"/>
      <c r="F4" s="107" t="s">
        <v>75</v>
      </c>
      <c r="G4" s="108"/>
      <c r="H4" s="30"/>
      <c r="I4" s="105"/>
      <c r="J4" s="107" t="s">
        <v>73</v>
      </c>
      <c r="K4" s="108"/>
      <c r="L4" s="107" t="s">
        <v>74</v>
      </c>
      <c r="M4" s="108"/>
      <c r="N4" s="107" t="s">
        <v>75</v>
      </c>
      <c r="O4" s="108"/>
    </row>
    <row r="5" spans="1:15" s="97" customFormat="1" ht="13.5">
      <c r="A5" s="106"/>
      <c r="B5" s="95" t="s">
        <v>76</v>
      </c>
      <c r="C5" s="95" t="s">
        <v>77</v>
      </c>
      <c r="D5" s="95" t="s">
        <v>76</v>
      </c>
      <c r="E5" s="95" t="s">
        <v>77</v>
      </c>
      <c r="F5" s="95" t="s">
        <v>76</v>
      </c>
      <c r="G5" s="95" t="s">
        <v>77</v>
      </c>
      <c r="H5" s="96"/>
      <c r="I5" s="106"/>
      <c r="J5" s="95" t="s">
        <v>76</v>
      </c>
      <c r="K5" s="95" t="s">
        <v>77</v>
      </c>
      <c r="L5" s="95" t="s">
        <v>76</v>
      </c>
      <c r="M5" s="95" t="s">
        <v>77</v>
      </c>
      <c r="N5" s="95" t="s">
        <v>76</v>
      </c>
      <c r="O5" s="95" t="s">
        <v>77</v>
      </c>
    </row>
    <row r="6" spans="1:15" ht="13.5">
      <c r="A6" s="38" t="s">
        <v>78</v>
      </c>
      <c r="B6" s="32">
        <v>3</v>
      </c>
      <c r="C6" s="32">
        <v>0</v>
      </c>
      <c r="D6" s="33">
        <v>1911</v>
      </c>
      <c r="E6" s="32">
        <v>9.1</v>
      </c>
      <c r="F6" s="33">
        <v>18435</v>
      </c>
      <c r="G6" s="34">
        <v>87.6</v>
      </c>
      <c r="H6" s="31"/>
      <c r="I6" s="38" t="s">
        <v>48</v>
      </c>
      <c r="J6" s="33">
        <v>1807</v>
      </c>
      <c r="K6" s="34">
        <v>0.7</v>
      </c>
      <c r="L6" s="33">
        <v>58344</v>
      </c>
      <c r="M6" s="32">
        <v>22.6</v>
      </c>
      <c r="N6" s="33">
        <v>189275</v>
      </c>
      <c r="O6" s="32">
        <v>73.4</v>
      </c>
    </row>
    <row r="7" spans="1:15" ht="13.5">
      <c r="A7" s="38" t="s">
        <v>79</v>
      </c>
      <c r="B7" s="32">
        <v>4</v>
      </c>
      <c r="C7" s="32">
        <v>0</v>
      </c>
      <c r="D7" s="33">
        <v>5223</v>
      </c>
      <c r="E7" s="32">
        <v>10.9</v>
      </c>
      <c r="F7" s="33">
        <v>41748</v>
      </c>
      <c r="G7" s="34">
        <v>87</v>
      </c>
      <c r="H7" s="31"/>
      <c r="I7" s="38" t="s">
        <v>49</v>
      </c>
      <c r="J7" s="32">
        <v>872</v>
      </c>
      <c r="K7" s="34">
        <v>1</v>
      </c>
      <c r="L7" s="33">
        <v>16372</v>
      </c>
      <c r="M7" s="32">
        <v>19.6</v>
      </c>
      <c r="N7" s="33">
        <v>65264</v>
      </c>
      <c r="O7" s="32">
        <v>78</v>
      </c>
    </row>
    <row r="8" spans="1:15" ht="13.5">
      <c r="A8" s="38" t="s">
        <v>26</v>
      </c>
      <c r="B8" s="32">
        <v>45</v>
      </c>
      <c r="C8" s="32">
        <v>0.1</v>
      </c>
      <c r="D8" s="33">
        <v>7497</v>
      </c>
      <c r="E8" s="32">
        <v>10.1</v>
      </c>
      <c r="F8" s="33">
        <v>63873</v>
      </c>
      <c r="G8" s="34">
        <v>85.6</v>
      </c>
      <c r="H8" s="31"/>
      <c r="I8" s="38" t="s">
        <v>50</v>
      </c>
      <c r="J8" s="32">
        <v>254</v>
      </c>
      <c r="K8" s="34">
        <v>0.4</v>
      </c>
      <c r="L8" s="33">
        <v>8718</v>
      </c>
      <c r="M8" s="32">
        <v>13.3</v>
      </c>
      <c r="N8" s="33">
        <v>54088</v>
      </c>
      <c r="O8" s="32">
        <v>82.7</v>
      </c>
    </row>
    <row r="9" spans="1:15" ht="13.5">
      <c r="A9" s="38" t="s">
        <v>27</v>
      </c>
      <c r="B9" s="32">
        <v>91</v>
      </c>
      <c r="C9" s="32">
        <v>0.1</v>
      </c>
      <c r="D9" s="33">
        <v>16116</v>
      </c>
      <c r="E9" s="32">
        <v>11.6</v>
      </c>
      <c r="F9" s="33">
        <v>116934</v>
      </c>
      <c r="G9" s="34">
        <v>84.4</v>
      </c>
      <c r="H9" s="31"/>
      <c r="I9" s="38" t="s">
        <v>51</v>
      </c>
      <c r="J9" s="32">
        <v>701</v>
      </c>
      <c r="K9" s="34">
        <v>0.9</v>
      </c>
      <c r="L9" s="33">
        <v>12421</v>
      </c>
      <c r="M9" s="32">
        <v>16.1</v>
      </c>
      <c r="N9" s="33">
        <v>61141</v>
      </c>
      <c r="O9" s="32">
        <v>79.2</v>
      </c>
    </row>
    <row r="10" spans="1:15" ht="13.5">
      <c r="A10" s="38" t="s">
        <v>28</v>
      </c>
      <c r="B10" s="32">
        <v>50</v>
      </c>
      <c r="C10" s="32">
        <v>0.1</v>
      </c>
      <c r="D10" s="33">
        <v>12318</v>
      </c>
      <c r="E10" s="32">
        <v>13.1</v>
      </c>
      <c r="F10" s="33">
        <v>78593</v>
      </c>
      <c r="G10" s="34">
        <v>83.8</v>
      </c>
      <c r="H10" s="31"/>
      <c r="I10" s="38" t="s">
        <v>52</v>
      </c>
      <c r="J10" s="32">
        <v>799</v>
      </c>
      <c r="K10" s="34">
        <v>1.1</v>
      </c>
      <c r="L10" s="33">
        <v>21403</v>
      </c>
      <c r="M10" s="32">
        <v>30.9</v>
      </c>
      <c r="N10" s="33">
        <v>44861</v>
      </c>
      <c r="O10" s="32">
        <v>64.9</v>
      </c>
    </row>
    <row r="11" spans="1:15" ht="13.5">
      <c r="A11" s="38" t="s">
        <v>29</v>
      </c>
      <c r="B11" s="32">
        <v>31</v>
      </c>
      <c r="C11" s="32">
        <v>0</v>
      </c>
      <c r="D11" s="33">
        <v>16621</v>
      </c>
      <c r="E11" s="32">
        <v>19.8</v>
      </c>
      <c r="F11" s="33">
        <v>63915</v>
      </c>
      <c r="G11" s="34">
        <v>76.1</v>
      </c>
      <c r="H11" s="31"/>
      <c r="I11" s="38" t="s">
        <v>53</v>
      </c>
      <c r="J11" s="32">
        <v>906</v>
      </c>
      <c r="K11" s="34">
        <v>0.8</v>
      </c>
      <c r="L11" s="33">
        <v>23128</v>
      </c>
      <c r="M11" s="32">
        <v>19.6</v>
      </c>
      <c r="N11" s="33">
        <v>90074</v>
      </c>
      <c r="O11" s="32">
        <v>76.5</v>
      </c>
    </row>
    <row r="12" spans="1:15" ht="13.5">
      <c r="A12" s="38" t="s">
        <v>30</v>
      </c>
      <c r="B12" s="32">
        <v>59</v>
      </c>
      <c r="C12" s="32">
        <v>0</v>
      </c>
      <c r="D12" s="33">
        <v>29933</v>
      </c>
      <c r="E12" s="32">
        <v>24.1</v>
      </c>
      <c r="F12" s="33">
        <v>90016</v>
      </c>
      <c r="G12" s="34">
        <v>72.6</v>
      </c>
      <c r="H12" s="31"/>
      <c r="I12" s="38" t="s">
        <v>54</v>
      </c>
      <c r="J12" s="32">
        <v>315</v>
      </c>
      <c r="K12" s="34">
        <v>0.6</v>
      </c>
      <c r="L12" s="33">
        <v>13463</v>
      </c>
      <c r="M12" s="32">
        <v>25.4</v>
      </c>
      <c r="N12" s="33">
        <v>37808</v>
      </c>
      <c r="O12" s="32">
        <v>71.4</v>
      </c>
    </row>
    <row r="13" spans="1:15" ht="13.5">
      <c r="A13" s="38" t="s">
        <v>31</v>
      </c>
      <c r="B13" s="32">
        <v>85</v>
      </c>
      <c r="C13" s="32">
        <v>0</v>
      </c>
      <c r="D13" s="33">
        <v>41498</v>
      </c>
      <c r="E13" s="32">
        <v>18.8</v>
      </c>
      <c r="F13" s="33">
        <v>172231</v>
      </c>
      <c r="G13" s="34">
        <v>78.1</v>
      </c>
      <c r="H13" s="31"/>
      <c r="I13" s="38" t="s">
        <v>55</v>
      </c>
      <c r="J13" s="32">
        <v>755</v>
      </c>
      <c r="K13" s="34">
        <v>0.7</v>
      </c>
      <c r="L13" s="33">
        <v>15851</v>
      </c>
      <c r="M13" s="32">
        <v>15.7</v>
      </c>
      <c r="N13" s="33">
        <v>81079</v>
      </c>
      <c r="O13" s="32">
        <v>80.3</v>
      </c>
    </row>
    <row r="14" spans="1:15" ht="13.5">
      <c r="A14" s="38" t="s">
        <v>32</v>
      </c>
      <c r="B14" s="32">
        <v>132</v>
      </c>
      <c r="C14" s="32">
        <v>0.1</v>
      </c>
      <c r="D14" s="33">
        <v>29238</v>
      </c>
      <c r="E14" s="32">
        <v>16.7</v>
      </c>
      <c r="F14" s="33">
        <v>139257</v>
      </c>
      <c r="G14" s="34">
        <v>79.6</v>
      </c>
      <c r="H14" s="31"/>
      <c r="I14" s="38" t="s">
        <v>56</v>
      </c>
      <c r="J14" s="33">
        <v>1638</v>
      </c>
      <c r="K14" s="34">
        <v>0.9</v>
      </c>
      <c r="L14" s="33">
        <v>38150</v>
      </c>
      <c r="M14" s="32">
        <v>20.5</v>
      </c>
      <c r="N14" s="33">
        <v>139655</v>
      </c>
      <c r="O14" s="32">
        <v>75.1</v>
      </c>
    </row>
    <row r="15" spans="1:15" ht="13.5">
      <c r="A15" s="38" t="s">
        <v>33</v>
      </c>
      <c r="B15" s="32">
        <v>200</v>
      </c>
      <c r="C15" s="32">
        <v>0.2</v>
      </c>
      <c r="D15" s="33">
        <v>15380</v>
      </c>
      <c r="E15" s="32">
        <v>12.8</v>
      </c>
      <c r="F15" s="33">
        <v>99977</v>
      </c>
      <c r="G15" s="34">
        <v>83.2</v>
      </c>
      <c r="H15" s="31"/>
      <c r="I15" s="38" t="s">
        <v>57</v>
      </c>
      <c r="J15" s="32">
        <v>403</v>
      </c>
      <c r="K15" s="34">
        <v>0.8</v>
      </c>
      <c r="L15" s="33">
        <v>7364</v>
      </c>
      <c r="M15" s="32">
        <v>14.3</v>
      </c>
      <c r="N15" s="33">
        <v>41775</v>
      </c>
      <c r="O15" s="32">
        <v>81</v>
      </c>
    </row>
    <row r="16" spans="1:15" ht="13.5">
      <c r="A16" s="38" t="s">
        <v>34</v>
      </c>
      <c r="B16" s="32">
        <v>395</v>
      </c>
      <c r="C16" s="32">
        <v>0.1</v>
      </c>
      <c r="D16" s="33">
        <v>75833</v>
      </c>
      <c r="E16" s="32">
        <v>22.1</v>
      </c>
      <c r="F16" s="33">
        <v>253727</v>
      </c>
      <c r="G16" s="34">
        <v>74</v>
      </c>
      <c r="H16" s="31"/>
      <c r="I16" s="38" t="s">
        <v>58</v>
      </c>
      <c r="J16" s="32">
        <v>771</v>
      </c>
      <c r="K16" s="34">
        <v>0.9</v>
      </c>
      <c r="L16" s="33">
        <v>16305</v>
      </c>
      <c r="M16" s="32">
        <v>20</v>
      </c>
      <c r="N16" s="33">
        <v>61725</v>
      </c>
      <c r="O16" s="32">
        <v>75.7</v>
      </c>
    </row>
    <row r="17" spans="1:15" ht="13.5">
      <c r="A17" s="38" t="s">
        <v>35</v>
      </c>
      <c r="B17" s="33">
        <v>1409</v>
      </c>
      <c r="C17" s="32">
        <v>0.4</v>
      </c>
      <c r="D17" s="33">
        <v>48359</v>
      </c>
      <c r="E17" s="32">
        <v>12.8</v>
      </c>
      <c r="F17" s="33">
        <v>312022</v>
      </c>
      <c r="G17" s="34">
        <v>82.9</v>
      </c>
      <c r="H17" s="31"/>
      <c r="I17" s="38" t="s">
        <v>59</v>
      </c>
      <c r="J17" s="32">
        <v>627</v>
      </c>
      <c r="K17" s="34">
        <v>0.8</v>
      </c>
      <c r="L17" s="33">
        <v>18809</v>
      </c>
      <c r="M17" s="32">
        <v>22.9</v>
      </c>
      <c r="N17" s="33">
        <v>60410</v>
      </c>
      <c r="O17" s="32">
        <v>73.5</v>
      </c>
    </row>
    <row r="18" spans="1:15" ht="13.5">
      <c r="A18" s="38" t="s">
        <v>36</v>
      </c>
      <c r="B18" s="32">
        <v>59</v>
      </c>
      <c r="C18" s="32">
        <v>0.1</v>
      </c>
      <c r="D18" s="33">
        <v>9599</v>
      </c>
      <c r="E18" s="32">
        <v>10.6</v>
      </c>
      <c r="F18" s="33">
        <v>76392</v>
      </c>
      <c r="G18" s="34">
        <v>84.6</v>
      </c>
      <c r="H18" s="31"/>
      <c r="I18" s="38" t="s">
        <v>60</v>
      </c>
      <c r="J18" s="32">
        <v>674</v>
      </c>
      <c r="K18" s="34">
        <v>1</v>
      </c>
      <c r="L18" s="33">
        <v>12975</v>
      </c>
      <c r="M18" s="32">
        <v>19.7</v>
      </c>
      <c r="N18" s="33">
        <v>49930</v>
      </c>
      <c r="O18" s="32">
        <v>75.7</v>
      </c>
    </row>
    <row r="19" spans="1:15" ht="13.5">
      <c r="A19" s="38" t="s">
        <v>37</v>
      </c>
      <c r="B19" s="32">
        <v>170</v>
      </c>
      <c r="C19" s="32">
        <v>0.1</v>
      </c>
      <c r="D19" s="33">
        <v>16773</v>
      </c>
      <c r="E19" s="32">
        <v>12.8</v>
      </c>
      <c r="F19" s="33">
        <v>111743</v>
      </c>
      <c r="G19" s="34">
        <v>85</v>
      </c>
      <c r="H19" s="31"/>
      <c r="I19" s="38" t="s">
        <v>61</v>
      </c>
      <c r="J19" s="32">
        <v>536</v>
      </c>
      <c r="K19" s="34">
        <v>1</v>
      </c>
      <c r="L19" s="33">
        <v>7981</v>
      </c>
      <c r="M19" s="32">
        <v>15.2</v>
      </c>
      <c r="N19" s="33">
        <v>42324</v>
      </c>
      <c r="O19" s="32">
        <v>80.7</v>
      </c>
    </row>
    <row r="20" spans="1:15" ht="13.5">
      <c r="A20" s="38" t="s">
        <v>38</v>
      </c>
      <c r="B20" s="32">
        <v>500</v>
      </c>
      <c r="C20" s="32">
        <v>0.2</v>
      </c>
      <c r="D20" s="33">
        <v>30299</v>
      </c>
      <c r="E20" s="32">
        <v>12.4</v>
      </c>
      <c r="F20" s="33">
        <v>205569</v>
      </c>
      <c r="G20" s="34">
        <v>83.8</v>
      </c>
      <c r="H20" s="31"/>
      <c r="I20" s="38" t="s">
        <v>62</v>
      </c>
      <c r="J20" s="32">
        <v>227</v>
      </c>
      <c r="K20" s="34">
        <v>0.7</v>
      </c>
      <c r="L20" s="33">
        <v>4983</v>
      </c>
      <c r="M20" s="32">
        <v>15</v>
      </c>
      <c r="N20" s="33">
        <v>26896</v>
      </c>
      <c r="O20" s="32">
        <v>80.8</v>
      </c>
    </row>
    <row r="21" spans="1:15" ht="13.5">
      <c r="A21" s="38" t="s">
        <v>39</v>
      </c>
      <c r="B21" s="32">
        <v>59</v>
      </c>
      <c r="C21" s="32">
        <v>0.1</v>
      </c>
      <c r="D21" s="33">
        <v>17281</v>
      </c>
      <c r="E21" s="32">
        <v>15</v>
      </c>
      <c r="F21" s="33">
        <v>92906</v>
      </c>
      <c r="G21" s="34">
        <v>80.7</v>
      </c>
      <c r="H21" s="31"/>
      <c r="I21" s="38" t="s">
        <v>63</v>
      </c>
      <c r="J21" s="32">
        <v>108</v>
      </c>
      <c r="K21" s="34">
        <v>0.4</v>
      </c>
      <c r="L21" s="33">
        <v>7686</v>
      </c>
      <c r="M21" s="32">
        <v>26.4</v>
      </c>
      <c r="N21" s="33">
        <v>20108</v>
      </c>
      <c r="O21" s="32">
        <v>69.1</v>
      </c>
    </row>
    <row r="22" spans="1:15" ht="13.5">
      <c r="A22" s="38" t="s">
        <v>40</v>
      </c>
      <c r="B22" s="32">
        <v>66</v>
      </c>
      <c r="C22" s="32">
        <v>0</v>
      </c>
      <c r="D22" s="33">
        <v>29640</v>
      </c>
      <c r="E22" s="32">
        <v>18.4</v>
      </c>
      <c r="F22" s="33">
        <v>124529</v>
      </c>
      <c r="G22" s="34">
        <v>77.4</v>
      </c>
      <c r="H22" s="31"/>
      <c r="I22" s="38" t="s">
        <v>64</v>
      </c>
      <c r="J22" s="32">
        <v>333</v>
      </c>
      <c r="K22" s="34">
        <v>0.9</v>
      </c>
      <c r="L22" s="33">
        <v>6050</v>
      </c>
      <c r="M22" s="32">
        <v>16.3</v>
      </c>
      <c r="N22" s="33">
        <v>29271</v>
      </c>
      <c r="O22" s="32">
        <v>78.9</v>
      </c>
    </row>
    <row r="23" spans="1:15" ht="13.5">
      <c r="A23" s="38" t="s">
        <v>41</v>
      </c>
      <c r="B23" s="32">
        <v>42</v>
      </c>
      <c r="C23" s="32">
        <v>0</v>
      </c>
      <c r="D23" s="33">
        <v>20673</v>
      </c>
      <c r="E23" s="32">
        <v>22.6</v>
      </c>
      <c r="F23" s="33">
        <v>66506</v>
      </c>
      <c r="G23" s="34">
        <v>72.8</v>
      </c>
      <c r="H23" s="31"/>
      <c r="I23" s="38" t="s">
        <v>65</v>
      </c>
      <c r="J23" s="32">
        <v>320</v>
      </c>
      <c r="K23" s="34">
        <v>0.8</v>
      </c>
      <c r="L23" s="33">
        <v>8795</v>
      </c>
      <c r="M23" s="32">
        <v>23.2</v>
      </c>
      <c r="N23" s="33">
        <v>27569</v>
      </c>
      <c r="O23" s="32">
        <v>72.8</v>
      </c>
    </row>
    <row r="24" spans="1:15" ht="13.5">
      <c r="A24" s="38" t="s">
        <v>42</v>
      </c>
      <c r="B24" s="32">
        <v>345</v>
      </c>
      <c r="C24" s="32">
        <v>0.1</v>
      </c>
      <c r="D24" s="33">
        <v>50975</v>
      </c>
      <c r="E24" s="32">
        <v>20.4</v>
      </c>
      <c r="F24" s="33">
        <v>191171</v>
      </c>
      <c r="G24" s="34">
        <v>76.3</v>
      </c>
      <c r="H24" s="31"/>
      <c r="I24" s="38" t="s">
        <v>10</v>
      </c>
      <c r="J24" s="32">
        <v>632</v>
      </c>
      <c r="K24" s="34">
        <v>1.9</v>
      </c>
      <c r="L24" s="33">
        <v>6637</v>
      </c>
      <c r="M24" s="32">
        <v>19.8</v>
      </c>
      <c r="N24" s="33">
        <v>25393</v>
      </c>
      <c r="O24" s="32">
        <v>75.9</v>
      </c>
    </row>
    <row r="25" spans="1:15" ht="13.5">
      <c r="A25" s="38" t="s">
        <v>43</v>
      </c>
      <c r="B25" s="33">
        <v>1366</v>
      </c>
      <c r="C25" s="32">
        <v>0.5</v>
      </c>
      <c r="D25" s="33">
        <v>46966</v>
      </c>
      <c r="E25" s="32">
        <v>17.1</v>
      </c>
      <c r="F25" s="33">
        <v>216316</v>
      </c>
      <c r="G25" s="34">
        <v>78.9</v>
      </c>
      <c r="H25" s="31"/>
      <c r="I25" s="38" t="s">
        <v>66</v>
      </c>
      <c r="J25" s="32">
        <v>619</v>
      </c>
      <c r="K25" s="34">
        <v>1.2</v>
      </c>
      <c r="L25" s="33">
        <v>10289</v>
      </c>
      <c r="M25" s="32">
        <v>19.5</v>
      </c>
      <c r="N25" s="33">
        <v>39213</v>
      </c>
      <c r="O25" s="32">
        <v>74.4</v>
      </c>
    </row>
    <row r="26" spans="1:15" ht="13.5">
      <c r="A26" s="38" t="s">
        <v>44</v>
      </c>
      <c r="B26" s="32">
        <v>721</v>
      </c>
      <c r="C26" s="32">
        <v>0.2</v>
      </c>
      <c r="D26" s="33">
        <v>75870</v>
      </c>
      <c r="E26" s="32">
        <v>24.8</v>
      </c>
      <c r="F26" s="33">
        <v>219903</v>
      </c>
      <c r="G26" s="34">
        <v>71.8</v>
      </c>
      <c r="H26" s="31"/>
      <c r="I26" s="38" t="s">
        <v>67</v>
      </c>
      <c r="J26" s="32">
        <v>432</v>
      </c>
      <c r="K26" s="34">
        <v>1.3</v>
      </c>
      <c r="L26" s="33">
        <v>9396</v>
      </c>
      <c r="M26" s="32">
        <v>29.2</v>
      </c>
      <c r="N26" s="33">
        <v>21208</v>
      </c>
      <c r="O26" s="32">
        <v>65.9</v>
      </c>
    </row>
    <row r="27" spans="1:15" ht="13.5">
      <c r="A27" s="38" t="s">
        <v>45</v>
      </c>
      <c r="B27" s="32">
        <v>449</v>
      </c>
      <c r="C27" s="32">
        <v>0.2</v>
      </c>
      <c r="D27" s="33">
        <v>52862</v>
      </c>
      <c r="E27" s="32">
        <v>24.6</v>
      </c>
      <c r="F27" s="33">
        <v>155214</v>
      </c>
      <c r="G27" s="34">
        <v>72.2</v>
      </c>
      <c r="H27" s="31"/>
      <c r="I27" s="38" t="s">
        <v>68</v>
      </c>
      <c r="J27" s="32">
        <v>301</v>
      </c>
      <c r="K27" s="34">
        <v>0.4</v>
      </c>
      <c r="L27" s="33">
        <v>10698</v>
      </c>
      <c r="M27" s="32">
        <v>15.7</v>
      </c>
      <c r="N27" s="33">
        <v>54432</v>
      </c>
      <c r="O27" s="32">
        <v>80</v>
      </c>
    </row>
    <row r="28" spans="1:15" ht="13.5">
      <c r="A28" s="38" t="s">
        <v>46</v>
      </c>
      <c r="B28" s="32">
        <v>819</v>
      </c>
      <c r="C28" s="32">
        <v>0.3</v>
      </c>
      <c r="D28" s="33">
        <v>66687</v>
      </c>
      <c r="E28" s="32">
        <v>21.4</v>
      </c>
      <c r="F28" s="33">
        <v>232698</v>
      </c>
      <c r="G28" s="34">
        <v>74.7</v>
      </c>
      <c r="H28" s="31"/>
      <c r="I28" s="38" t="s">
        <v>69</v>
      </c>
      <c r="J28" s="32">
        <v>574</v>
      </c>
      <c r="K28" s="34">
        <v>1.5</v>
      </c>
      <c r="L28" s="33">
        <v>8207</v>
      </c>
      <c r="M28" s="32">
        <v>22.1</v>
      </c>
      <c r="N28" s="33">
        <v>27243</v>
      </c>
      <c r="O28" s="32">
        <v>73.4</v>
      </c>
    </row>
    <row r="29" spans="1:15" s="8" customFormat="1" ht="12">
      <c r="A29" s="38" t="s">
        <v>24</v>
      </c>
      <c r="B29" s="35">
        <v>7100</v>
      </c>
      <c r="C29" s="34">
        <v>0.12608695652173915</v>
      </c>
      <c r="D29" s="33">
        <v>717552</v>
      </c>
      <c r="E29" s="34">
        <v>16.608695652173914</v>
      </c>
      <c r="F29" s="33">
        <v>3143675</v>
      </c>
      <c r="G29" s="34">
        <v>79.7</v>
      </c>
      <c r="H29" s="36"/>
      <c r="I29" s="38" t="s">
        <v>70</v>
      </c>
      <c r="J29" s="32">
        <v>206</v>
      </c>
      <c r="K29" s="34">
        <v>0.7</v>
      </c>
      <c r="L29" s="33">
        <v>9372</v>
      </c>
      <c r="M29" s="32">
        <v>33.2</v>
      </c>
      <c r="N29" s="33">
        <v>18027</v>
      </c>
      <c r="O29" s="32">
        <v>63.8</v>
      </c>
    </row>
    <row r="30" spans="1:15" ht="13.5">
      <c r="A30" s="27"/>
      <c r="B30" s="27"/>
      <c r="C30" s="27"/>
      <c r="D30" s="27"/>
      <c r="E30" s="27"/>
      <c r="F30" s="27"/>
      <c r="G30" s="27"/>
      <c r="H30" s="37"/>
      <c r="I30" s="38" t="s">
        <v>71</v>
      </c>
      <c r="J30" s="32">
        <v>773</v>
      </c>
      <c r="K30" s="34">
        <v>2</v>
      </c>
      <c r="L30" s="33">
        <v>10706</v>
      </c>
      <c r="M30" s="32">
        <v>28</v>
      </c>
      <c r="N30" s="33">
        <v>25748</v>
      </c>
      <c r="O30" s="32">
        <v>67.2</v>
      </c>
    </row>
    <row r="31" spans="1:15" ht="13.5">
      <c r="A31" s="5" t="s">
        <v>81</v>
      </c>
      <c r="B31" s="27"/>
      <c r="C31" s="27"/>
      <c r="D31" s="27"/>
      <c r="E31" s="27"/>
      <c r="F31" s="27"/>
      <c r="G31" s="27"/>
      <c r="H31" s="37"/>
      <c r="I31" s="38" t="s">
        <v>72</v>
      </c>
      <c r="J31" s="32">
        <v>718</v>
      </c>
      <c r="K31" s="34">
        <v>0.8</v>
      </c>
      <c r="L31" s="33">
        <v>15106</v>
      </c>
      <c r="M31" s="32">
        <v>17.2</v>
      </c>
      <c r="N31" s="33">
        <v>69012</v>
      </c>
      <c r="O31" s="32">
        <v>78.5</v>
      </c>
    </row>
    <row r="32" spans="1:15" ht="13.5">
      <c r="A32" s="5" t="s">
        <v>80</v>
      </c>
      <c r="B32" s="27"/>
      <c r="C32" s="27"/>
      <c r="D32" s="27"/>
      <c r="E32" s="27"/>
      <c r="F32" s="27"/>
      <c r="G32" s="27"/>
      <c r="H32" s="37"/>
      <c r="I32" s="39" t="s">
        <v>47</v>
      </c>
      <c r="J32" s="33">
        <v>16301</v>
      </c>
      <c r="K32" s="34">
        <v>0.9307692307692308</v>
      </c>
      <c r="L32" s="33">
        <v>379209</v>
      </c>
      <c r="M32" s="34">
        <v>20.823076923076925</v>
      </c>
      <c r="N32" s="33">
        <v>1403529</v>
      </c>
      <c r="O32" s="34">
        <v>74.95384615384617</v>
      </c>
    </row>
  </sheetData>
  <sheetProtection/>
  <mergeCells count="8">
    <mergeCell ref="A4:A5"/>
    <mergeCell ref="I4:I5"/>
    <mergeCell ref="L4:M4"/>
    <mergeCell ref="N4:O4"/>
    <mergeCell ref="B4:C4"/>
    <mergeCell ref="D4:E4"/>
    <mergeCell ref="F4:G4"/>
    <mergeCell ref="J4:K4"/>
  </mergeCells>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O38"/>
  <sheetViews>
    <sheetView zoomScalePageLayoutView="0" workbookViewId="0" topLeftCell="A1">
      <selection activeCell="A1" sqref="A1"/>
    </sheetView>
  </sheetViews>
  <sheetFormatPr defaultColWidth="9.00390625" defaultRowHeight="13.5"/>
  <cols>
    <col min="1" max="1" width="9.00390625" style="17" customWidth="1"/>
    <col min="2" max="3" width="9.125" style="17" customWidth="1"/>
    <col min="4" max="4" width="6.625" style="17" customWidth="1"/>
    <col min="5" max="5" width="6.625" style="69" customWidth="1"/>
    <col min="6" max="7" width="6.625" style="17" customWidth="1"/>
    <col min="8" max="8" width="7.625" style="17" customWidth="1"/>
    <col min="9" max="9" width="6.625" style="17" customWidth="1"/>
    <col min="10" max="10" width="9.00390625" style="17" customWidth="1"/>
    <col min="11" max="11" width="6.625" style="17" customWidth="1"/>
    <col min="12" max="12" width="7.625" style="17" customWidth="1"/>
    <col min="13" max="13" width="6.625" style="17" customWidth="1"/>
    <col min="14" max="14" width="9.00390625" style="17" customWidth="1"/>
    <col min="15" max="15" width="6.625" style="17" customWidth="1"/>
    <col min="16" max="16384" width="9.00390625" style="17" customWidth="1"/>
  </cols>
  <sheetData>
    <row r="1" ht="14.25">
      <c r="A1" s="128" t="s">
        <v>138</v>
      </c>
    </row>
    <row r="3" spans="1:15" s="70" customFormat="1" ht="12" customHeight="1">
      <c r="A3" s="109"/>
      <c r="B3" s="112" t="s">
        <v>127</v>
      </c>
      <c r="C3" s="114"/>
      <c r="D3" s="112" t="s">
        <v>73</v>
      </c>
      <c r="E3" s="114"/>
      <c r="F3" s="114"/>
      <c r="G3" s="113"/>
      <c r="H3" s="112" t="s">
        <v>74</v>
      </c>
      <c r="I3" s="114"/>
      <c r="J3" s="114"/>
      <c r="K3" s="113"/>
      <c r="L3" s="112" t="s">
        <v>75</v>
      </c>
      <c r="M3" s="114"/>
      <c r="N3" s="114"/>
      <c r="O3" s="113"/>
    </row>
    <row r="4" spans="1:15" s="61" customFormat="1" ht="12" customHeight="1">
      <c r="A4" s="110"/>
      <c r="B4" s="109" t="s">
        <v>114</v>
      </c>
      <c r="C4" s="109" t="s">
        <v>115</v>
      </c>
      <c r="D4" s="112" t="s">
        <v>124</v>
      </c>
      <c r="E4" s="113"/>
      <c r="F4" s="112" t="s">
        <v>125</v>
      </c>
      <c r="G4" s="113"/>
      <c r="H4" s="112" t="s">
        <v>124</v>
      </c>
      <c r="I4" s="113"/>
      <c r="J4" s="112" t="s">
        <v>125</v>
      </c>
      <c r="K4" s="113"/>
      <c r="L4" s="112" t="s">
        <v>124</v>
      </c>
      <c r="M4" s="113"/>
      <c r="N4" s="115" t="s">
        <v>125</v>
      </c>
      <c r="O4" s="115"/>
    </row>
    <row r="5" spans="1:15" s="61" customFormat="1" ht="12" customHeight="1">
      <c r="A5" s="111"/>
      <c r="B5" s="111"/>
      <c r="C5" s="111"/>
      <c r="D5" s="71" t="s">
        <v>122</v>
      </c>
      <c r="E5" s="72" t="s">
        <v>123</v>
      </c>
      <c r="F5" s="71" t="s">
        <v>122</v>
      </c>
      <c r="G5" s="71" t="s">
        <v>123</v>
      </c>
      <c r="H5" s="71" t="s">
        <v>122</v>
      </c>
      <c r="I5" s="72" t="s">
        <v>123</v>
      </c>
      <c r="J5" s="71" t="s">
        <v>122</v>
      </c>
      <c r="K5" s="71" t="s">
        <v>123</v>
      </c>
      <c r="L5" s="71" t="s">
        <v>122</v>
      </c>
      <c r="M5" s="72" t="s">
        <v>123</v>
      </c>
      <c r="N5" s="71" t="s">
        <v>122</v>
      </c>
      <c r="O5" s="71" t="s">
        <v>123</v>
      </c>
    </row>
    <row r="6" spans="1:15" s="59" customFormat="1" ht="12" customHeight="1">
      <c r="A6" s="64" t="s">
        <v>111</v>
      </c>
      <c r="B6" s="74">
        <v>694212</v>
      </c>
      <c r="C6" s="74">
        <v>9520835</v>
      </c>
      <c r="D6" s="74">
        <v>498</v>
      </c>
      <c r="E6" s="75">
        <f aca="true" t="shared" si="0" ref="E6:E24">D6/B6*100</f>
        <v>0.07173601147776185</v>
      </c>
      <c r="F6" s="74">
        <v>4003</v>
      </c>
      <c r="G6" s="76">
        <f aca="true" t="shared" si="1" ref="G6:G24">F6/C6*100</f>
        <v>0.04204463158956121</v>
      </c>
      <c r="H6" s="77">
        <v>107164</v>
      </c>
      <c r="I6" s="78">
        <f aca="true" t="shared" si="2" ref="I6:I31">H6/B6*100</f>
        <v>15.436783000005763</v>
      </c>
      <c r="J6" s="77">
        <v>1424620</v>
      </c>
      <c r="K6" s="78">
        <f aca="true" t="shared" si="3" ref="K6:K31">J6/C6*100</f>
        <v>14.963183376247988</v>
      </c>
      <c r="L6" s="74">
        <v>586550</v>
      </c>
      <c r="M6" s="76">
        <f aca="true" t="shared" si="4" ref="M6:M31">L6/B6*100</f>
        <v>84.49148098851647</v>
      </c>
      <c r="N6" s="74">
        <v>8092212</v>
      </c>
      <c r="O6" s="76">
        <f aca="true" t="shared" si="5" ref="O6:O31">N6/C6*100</f>
        <v>84.99477199216246</v>
      </c>
    </row>
    <row r="7" spans="1:15" s="60" customFormat="1" ht="12" customHeight="1">
      <c r="A7" s="73" t="s">
        <v>6</v>
      </c>
      <c r="B7" s="74">
        <v>553684</v>
      </c>
      <c r="C7" s="74">
        <v>7902039</v>
      </c>
      <c r="D7" s="74">
        <v>241</v>
      </c>
      <c r="E7" s="75">
        <f t="shared" si="0"/>
        <v>0.04352663251963214</v>
      </c>
      <c r="F7" s="74">
        <v>2081</v>
      </c>
      <c r="G7" s="76">
        <f t="shared" si="1"/>
        <v>0.026334975061499948</v>
      </c>
      <c r="H7" s="74">
        <v>84445</v>
      </c>
      <c r="I7" s="78">
        <f t="shared" si="2"/>
        <v>15.251479183071934</v>
      </c>
      <c r="J7" s="74">
        <v>1141404</v>
      </c>
      <c r="K7" s="78">
        <f t="shared" si="3"/>
        <v>14.444423774673854</v>
      </c>
      <c r="L7" s="74">
        <v>468998</v>
      </c>
      <c r="M7" s="76">
        <f t="shared" si="4"/>
        <v>84.70499418440843</v>
      </c>
      <c r="N7" s="74">
        <v>6758554</v>
      </c>
      <c r="O7" s="76">
        <f t="shared" si="5"/>
        <v>85.52924125026465</v>
      </c>
    </row>
    <row r="8" spans="1:15" s="61" customFormat="1" ht="12" customHeight="1">
      <c r="A8" s="73" t="s">
        <v>106</v>
      </c>
      <c r="B8" s="74">
        <v>35566</v>
      </c>
      <c r="C8" s="74">
        <v>985865</v>
      </c>
      <c r="D8" s="74">
        <v>11</v>
      </c>
      <c r="E8" s="75">
        <f t="shared" si="0"/>
        <v>0.030928414778158917</v>
      </c>
      <c r="F8" s="74">
        <v>93</v>
      </c>
      <c r="G8" s="76">
        <f t="shared" si="1"/>
        <v>0.009433340264640697</v>
      </c>
      <c r="H8" s="74">
        <v>2728</v>
      </c>
      <c r="I8" s="78">
        <f t="shared" si="2"/>
        <v>7.670246864983412</v>
      </c>
      <c r="J8" s="74">
        <v>103939</v>
      </c>
      <c r="K8" s="78">
        <f t="shared" si="3"/>
        <v>10.542924234048272</v>
      </c>
      <c r="L8" s="74">
        <v>32827</v>
      </c>
      <c r="M8" s="76">
        <f t="shared" si="4"/>
        <v>92.29882472023843</v>
      </c>
      <c r="N8" s="74">
        <v>881833</v>
      </c>
      <c r="O8" s="76">
        <f t="shared" si="5"/>
        <v>89.44764242568709</v>
      </c>
    </row>
    <row r="9" spans="1:15" s="61" customFormat="1" ht="12" customHeight="1">
      <c r="A9" s="73" t="s">
        <v>107</v>
      </c>
      <c r="B9" s="74">
        <v>41454</v>
      </c>
      <c r="C9" s="74">
        <v>746439</v>
      </c>
      <c r="D9" s="74">
        <v>22</v>
      </c>
      <c r="E9" s="75">
        <f t="shared" si="0"/>
        <v>0.053070873739566746</v>
      </c>
      <c r="F9" s="74">
        <v>161</v>
      </c>
      <c r="G9" s="76">
        <f t="shared" si="1"/>
        <v>0.021569076642565566</v>
      </c>
      <c r="H9" s="79">
        <v>3059</v>
      </c>
      <c r="I9" s="78">
        <f t="shared" si="2"/>
        <v>7.379263762242486</v>
      </c>
      <c r="J9" s="79">
        <v>89222</v>
      </c>
      <c r="K9" s="78">
        <f t="shared" si="3"/>
        <v>11.953019603745249</v>
      </c>
      <c r="L9" s="74">
        <v>38373</v>
      </c>
      <c r="M9" s="76">
        <f t="shared" si="4"/>
        <v>92.56766536401796</v>
      </c>
      <c r="N9" s="74">
        <v>657056</v>
      </c>
      <c r="O9" s="76">
        <f t="shared" si="5"/>
        <v>88.02541131961219</v>
      </c>
    </row>
    <row r="10" spans="1:15" s="61" customFormat="1" ht="12" customHeight="1">
      <c r="A10" s="73" t="s">
        <v>26</v>
      </c>
      <c r="B10" s="74">
        <v>42664</v>
      </c>
      <c r="C10" s="74">
        <v>1028331</v>
      </c>
      <c r="D10" s="74">
        <v>19</v>
      </c>
      <c r="E10" s="75">
        <f t="shared" si="0"/>
        <v>0.04453403337708607</v>
      </c>
      <c r="F10" s="74">
        <v>124</v>
      </c>
      <c r="G10" s="76">
        <f t="shared" si="1"/>
        <v>0.012058374200524928</v>
      </c>
      <c r="H10" s="79">
        <v>2806</v>
      </c>
      <c r="I10" s="78">
        <f t="shared" si="2"/>
        <v>6.576973560847553</v>
      </c>
      <c r="J10" s="79">
        <v>157768</v>
      </c>
      <c r="K10" s="78">
        <f t="shared" si="3"/>
        <v>15.342141781196911</v>
      </c>
      <c r="L10" s="74">
        <v>39839</v>
      </c>
      <c r="M10" s="76">
        <f t="shared" si="4"/>
        <v>93.37849240577536</v>
      </c>
      <c r="N10" s="74">
        <v>870439</v>
      </c>
      <c r="O10" s="76">
        <f t="shared" si="5"/>
        <v>84.64579984460256</v>
      </c>
    </row>
    <row r="11" spans="1:15" s="61" customFormat="1" ht="12" customHeight="1">
      <c r="A11" s="73" t="s">
        <v>27</v>
      </c>
      <c r="B11" s="74">
        <v>35154</v>
      </c>
      <c r="C11" s="74">
        <v>676639</v>
      </c>
      <c r="D11" s="74">
        <v>8</v>
      </c>
      <c r="E11" s="75">
        <f t="shared" si="0"/>
        <v>0.022757012004323833</v>
      </c>
      <c r="F11" s="74">
        <v>35</v>
      </c>
      <c r="G11" s="76">
        <f t="shared" si="1"/>
        <v>0.005172625284679128</v>
      </c>
      <c r="H11" s="74">
        <v>3128</v>
      </c>
      <c r="I11" s="78">
        <f t="shared" si="2"/>
        <v>8.897991693690619</v>
      </c>
      <c r="J11" s="74">
        <v>73554</v>
      </c>
      <c r="K11" s="78">
        <f t="shared" si="3"/>
        <v>10.870493719693958</v>
      </c>
      <c r="L11" s="74">
        <v>32018</v>
      </c>
      <c r="M11" s="76">
        <f t="shared" si="4"/>
        <v>91.07925129430505</v>
      </c>
      <c r="N11" s="74">
        <v>603050</v>
      </c>
      <c r="O11" s="76">
        <f t="shared" si="5"/>
        <v>89.12433365502136</v>
      </c>
    </row>
    <row r="12" spans="1:15" s="61" customFormat="1" ht="12" customHeight="1">
      <c r="A12" s="73" t="s">
        <v>28</v>
      </c>
      <c r="B12" s="74">
        <v>15960</v>
      </c>
      <c r="C12" s="74">
        <v>231804</v>
      </c>
      <c r="D12" s="74">
        <v>1</v>
      </c>
      <c r="E12" s="75">
        <f t="shared" si="0"/>
        <v>0.006265664160401002</v>
      </c>
      <c r="F12" s="74">
        <v>1</v>
      </c>
      <c r="G12" s="76">
        <f t="shared" si="1"/>
        <v>0.0004313989404842022</v>
      </c>
      <c r="H12" s="74">
        <v>2249</v>
      </c>
      <c r="I12" s="78">
        <f t="shared" si="2"/>
        <v>14.091478696741856</v>
      </c>
      <c r="J12" s="74">
        <v>33438</v>
      </c>
      <c r="K12" s="78">
        <f t="shared" si="3"/>
        <v>14.425117771910752</v>
      </c>
      <c r="L12" s="74">
        <v>13710</v>
      </c>
      <c r="M12" s="76">
        <f t="shared" si="4"/>
        <v>85.90225563909775</v>
      </c>
      <c r="N12" s="74">
        <v>198365</v>
      </c>
      <c r="O12" s="76">
        <f t="shared" si="5"/>
        <v>85.57445082914876</v>
      </c>
    </row>
    <row r="13" spans="1:15" s="61" customFormat="1" ht="12" customHeight="1">
      <c r="A13" s="73" t="s">
        <v>29</v>
      </c>
      <c r="B13" s="74">
        <v>26484</v>
      </c>
      <c r="C13" s="74">
        <v>259845</v>
      </c>
      <c r="D13" s="74">
        <v>5</v>
      </c>
      <c r="E13" s="75">
        <f t="shared" si="0"/>
        <v>0.018879323365050597</v>
      </c>
      <c r="F13" s="74">
        <v>30</v>
      </c>
      <c r="G13" s="76">
        <f t="shared" si="1"/>
        <v>0.011545344339894938</v>
      </c>
      <c r="H13" s="74">
        <v>4716</v>
      </c>
      <c r="I13" s="78">
        <f t="shared" si="2"/>
        <v>17.806977797915724</v>
      </c>
      <c r="J13" s="74">
        <v>41740</v>
      </c>
      <c r="K13" s="78">
        <f t="shared" si="3"/>
        <v>16.063422424907156</v>
      </c>
      <c r="L13" s="74">
        <v>21763</v>
      </c>
      <c r="M13" s="76">
        <f t="shared" si="4"/>
        <v>82.17414287871922</v>
      </c>
      <c r="N13" s="74">
        <v>218075</v>
      </c>
      <c r="O13" s="76">
        <f t="shared" si="5"/>
        <v>83.92503223075295</v>
      </c>
    </row>
    <row r="14" spans="1:15" s="61" customFormat="1" ht="12" customHeight="1">
      <c r="A14" s="73" t="s">
        <v>30</v>
      </c>
      <c r="B14" s="74">
        <v>18084</v>
      </c>
      <c r="C14" s="74">
        <v>178134</v>
      </c>
      <c r="D14" s="74">
        <v>2</v>
      </c>
      <c r="E14" s="75">
        <f t="shared" si="0"/>
        <v>0.011059500110595002</v>
      </c>
      <c r="F14" s="74">
        <v>6</v>
      </c>
      <c r="G14" s="76">
        <f t="shared" si="1"/>
        <v>0.003368250867324598</v>
      </c>
      <c r="H14" s="74">
        <v>5438</v>
      </c>
      <c r="I14" s="78">
        <f t="shared" si="2"/>
        <v>30.07078080070781</v>
      </c>
      <c r="J14" s="74">
        <v>41821</v>
      </c>
      <c r="K14" s="78">
        <f t="shared" si="3"/>
        <v>23.477269920397003</v>
      </c>
      <c r="L14" s="74">
        <v>12644</v>
      </c>
      <c r="M14" s="76">
        <f t="shared" si="4"/>
        <v>69.91815969918159</v>
      </c>
      <c r="N14" s="74">
        <v>136307</v>
      </c>
      <c r="O14" s="76">
        <f t="shared" si="5"/>
        <v>76.51936182873567</v>
      </c>
    </row>
    <row r="15" spans="1:15" s="61" customFormat="1" ht="12" customHeight="1">
      <c r="A15" s="73" t="s">
        <v>31</v>
      </c>
      <c r="B15" s="74">
        <v>20294</v>
      </c>
      <c r="C15" s="74">
        <v>345754</v>
      </c>
      <c r="D15" s="74">
        <v>11</v>
      </c>
      <c r="E15" s="75">
        <f t="shared" si="0"/>
        <v>0.054203212772247954</v>
      </c>
      <c r="F15" s="74">
        <v>84</v>
      </c>
      <c r="G15" s="76">
        <f t="shared" si="1"/>
        <v>0.0242947297789758</v>
      </c>
      <c r="H15" s="79">
        <v>4372</v>
      </c>
      <c r="I15" s="78">
        <f t="shared" si="2"/>
        <v>21.543313294569824</v>
      </c>
      <c r="J15" s="79">
        <v>59264</v>
      </c>
      <c r="K15" s="78">
        <f t="shared" si="3"/>
        <v>17.140510305014548</v>
      </c>
      <c r="L15" s="74">
        <v>15911</v>
      </c>
      <c r="M15" s="76">
        <f t="shared" si="4"/>
        <v>78.40248349265792</v>
      </c>
      <c r="N15" s="74">
        <v>286406</v>
      </c>
      <c r="O15" s="76">
        <f t="shared" si="5"/>
        <v>82.83519496520647</v>
      </c>
    </row>
    <row r="16" spans="1:15" s="61" customFormat="1" ht="12" customHeight="1">
      <c r="A16" s="73" t="s">
        <v>32</v>
      </c>
      <c r="B16" s="74">
        <v>22584</v>
      </c>
      <c r="C16" s="74">
        <v>370716</v>
      </c>
      <c r="D16" s="74">
        <v>7</v>
      </c>
      <c r="E16" s="75">
        <f t="shared" si="0"/>
        <v>0.030995394969890188</v>
      </c>
      <c r="F16" s="74">
        <v>34</v>
      </c>
      <c r="G16" s="76">
        <f t="shared" si="1"/>
        <v>0.009171441211061837</v>
      </c>
      <c r="H16" s="74">
        <v>3576</v>
      </c>
      <c r="I16" s="78">
        <f t="shared" si="2"/>
        <v>15.834218916046758</v>
      </c>
      <c r="J16" s="74">
        <v>60916</v>
      </c>
      <c r="K16" s="78">
        <f t="shared" si="3"/>
        <v>16.431985670971848</v>
      </c>
      <c r="L16" s="74">
        <v>19001</v>
      </c>
      <c r="M16" s="76">
        <f t="shared" si="4"/>
        <v>84.13478568898334</v>
      </c>
      <c r="N16" s="74">
        <v>309766</v>
      </c>
      <c r="O16" s="76">
        <f t="shared" si="5"/>
        <v>83.5588428878171</v>
      </c>
    </row>
    <row r="17" spans="1:15" s="61" customFormat="1" ht="12" customHeight="1">
      <c r="A17" s="73" t="s">
        <v>33</v>
      </c>
      <c r="B17" s="74">
        <v>12707</v>
      </c>
      <c r="C17" s="74">
        <v>140980</v>
      </c>
      <c r="D17" s="74">
        <v>7</v>
      </c>
      <c r="E17" s="75">
        <f t="shared" si="0"/>
        <v>0.055087746911151335</v>
      </c>
      <c r="F17" s="74">
        <v>99</v>
      </c>
      <c r="G17" s="76">
        <f t="shared" si="1"/>
        <v>0.07022272662789047</v>
      </c>
      <c r="H17" s="74">
        <v>1334</v>
      </c>
      <c r="I17" s="78">
        <f t="shared" si="2"/>
        <v>10.498150625639411</v>
      </c>
      <c r="J17" s="74">
        <v>17486</v>
      </c>
      <c r="K17" s="78">
        <f t="shared" si="3"/>
        <v>12.40317775571003</v>
      </c>
      <c r="L17" s="74">
        <v>11366</v>
      </c>
      <c r="M17" s="76">
        <f t="shared" si="4"/>
        <v>89.44676162744943</v>
      </c>
      <c r="N17" s="74">
        <v>123395</v>
      </c>
      <c r="O17" s="76">
        <f t="shared" si="5"/>
        <v>87.52659951766208</v>
      </c>
    </row>
    <row r="18" spans="1:15" s="61" customFormat="1" ht="12" customHeight="1">
      <c r="A18" s="73" t="s">
        <v>34</v>
      </c>
      <c r="B18" s="74">
        <v>33931</v>
      </c>
      <c r="C18" s="74">
        <v>368682</v>
      </c>
      <c r="D18" s="74">
        <v>17</v>
      </c>
      <c r="E18" s="75">
        <f t="shared" si="0"/>
        <v>0.0501016769325985</v>
      </c>
      <c r="F18" s="74">
        <v>111</v>
      </c>
      <c r="G18" s="76">
        <f t="shared" si="1"/>
        <v>0.030107246895698735</v>
      </c>
      <c r="H18" s="74">
        <v>8293</v>
      </c>
      <c r="I18" s="78">
        <f t="shared" si="2"/>
        <v>24.440776870708202</v>
      </c>
      <c r="J18" s="74">
        <v>84773</v>
      </c>
      <c r="K18" s="78">
        <f t="shared" si="3"/>
        <v>22.993528298099715</v>
      </c>
      <c r="L18" s="74">
        <v>25621</v>
      </c>
      <c r="M18" s="76">
        <f t="shared" si="4"/>
        <v>75.5091214523592</v>
      </c>
      <c r="N18" s="74">
        <v>283798</v>
      </c>
      <c r="O18" s="76">
        <f t="shared" si="5"/>
        <v>76.97636445500459</v>
      </c>
    </row>
    <row r="19" spans="1:15" s="61" customFormat="1" ht="12" customHeight="1">
      <c r="A19" s="73" t="s">
        <v>35</v>
      </c>
      <c r="B19" s="74">
        <v>24766</v>
      </c>
      <c r="C19" s="74">
        <v>263678</v>
      </c>
      <c r="D19" s="74">
        <v>25</v>
      </c>
      <c r="E19" s="75">
        <f t="shared" si="0"/>
        <v>0.10094484373738191</v>
      </c>
      <c r="F19" s="74">
        <v>191</v>
      </c>
      <c r="G19" s="76">
        <f t="shared" si="1"/>
        <v>0.07243683583765047</v>
      </c>
      <c r="H19" s="74">
        <v>2574</v>
      </c>
      <c r="I19" s="78">
        <f t="shared" si="2"/>
        <v>10.39328111120084</v>
      </c>
      <c r="J19" s="74">
        <v>22859</v>
      </c>
      <c r="K19" s="78">
        <f t="shared" si="3"/>
        <v>8.669286023103938</v>
      </c>
      <c r="L19" s="74">
        <v>22167</v>
      </c>
      <c r="M19" s="76">
        <f t="shared" si="4"/>
        <v>89.50577404506178</v>
      </c>
      <c r="N19" s="74">
        <v>240628</v>
      </c>
      <c r="O19" s="76">
        <f t="shared" si="5"/>
        <v>91.25827714105841</v>
      </c>
    </row>
    <row r="20" spans="1:15" s="61" customFormat="1" ht="12" customHeight="1">
      <c r="A20" s="73" t="s">
        <v>36</v>
      </c>
      <c r="B20" s="74">
        <v>26520</v>
      </c>
      <c r="C20" s="74">
        <v>459519</v>
      </c>
      <c r="D20" s="74">
        <v>6</v>
      </c>
      <c r="E20" s="75">
        <f t="shared" si="0"/>
        <v>0.02262443438914027</v>
      </c>
      <c r="F20" s="74">
        <v>99</v>
      </c>
      <c r="G20" s="76">
        <f t="shared" si="1"/>
        <v>0.021544266939995952</v>
      </c>
      <c r="H20" s="74">
        <v>1736</v>
      </c>
      <c r="I20" s="78">
        <f t="shared" si="2"/>
        <v>6.546003016591253</v>
      </c>
      <c r="J20" s="74">
        <v>37793</v>
      </c>
      <c r="K20" s="78">
        <f t="shared" si="3"/>
        <v>8.22446949962896</v>
      </c>
      <c r="L20" s="74">
        <v>24778</v>
      </c>
      <c r="M20" s="76">
        <f t="shared" si="4"/>
        <v>93.43137254901961</v>
      </c>
      <c r="N20" s="74">
        <v>421627</v>
      </c>
      <c r="O20" s="76">
        <f t="shared" si="5"/>
        <v>91.75398623343104</v>
      </c>
    </row>
    <row r="21" spans="1:15" s="61" customFormat="1" ht="12" customHeight="1">
      <c r="A21" s="73" t="s">
        <v>37</v>
      </c>
      <c r="B21" s="74">
        <v>14367</v>
      </c>
      <c r="C21" s="74">
        <v>125683</v>
      </c>
      <c r="D21" s="74">
        <v>7</v>
      </c>
      <c r="E21" s="75">
        <f t="shared" si="0"/>
        <v>0.04872276745319134</v>
      </c>
      <c r="F21" s="74">
        <v>315</v>
      </c>
      <c r="G21" s="76">
        <f t="shared" si="1"/>
        <v>0.2506305546493957</v>
      </c>
      <c r="H21" s="74">
        <v>1619</v>
      </c>
      <c r="I21" s="78">
        <f t="shared" si="2"/>
        <v>11.26888007238811</v>
      </c>
      <c r="J21" s="74">
        <v>14610</v>
      </c>
      <c r="K21" s="78">
        <f t="shared" si="3"/>
        <v>11.624483820405306</v>
      </c>
      <c r="L21" s="74">
        <v>12741</v>
      </c>
      <c r="M21" s="76">
        <f t="shared" si="4"/>
        <v>88.6823971601587</v>
      </c>
      <c r="N21" s="74">
        <v>110758</v>
      </c>
      <c r="O21" s="76">
        <f t="shared" si="5"/>
        <v>88.1248856249453</v>
      </c>
    </row>
    <row r="22" spans="1:15" s="61" customFormat="1" ht="12" customHeight="1">
      <c r="A22" s="73" t="s">
        <v>38</v>
      </c>
      <c r="B22" s="74">
        <v>21762</v>
      </c>
      <c r="C22" s="74">
        <v>180285</v>
      </c>
      <c r="D22" s="74">
        <v>18</v>
      </c>
      <c r="E22" s="75">
        <f t="shared" si="0"/>
        <v>0.0827129859387924</v>
      </c>
      <c r="F22" s="74">
        <v>92</v>
      </c>
      <c r="G22" s="76">
        <f t="shared" si="1"/>
        <v>0.05103031311534515</v>
      </c>
      <c r="H22" s="74">
        <v>2086</v>
      </c>
      <c r="I22" s="78">
        <f t="shared" si="2"/>
        <v>9.58551603712894</v>
      </c>
      <c r="J22" s="74">
        <v>17388</v>
      </c>
      <c r="K22" s="78">
        <f t="shared" si="3"/>
        <v>9.644729178800233</v>
      </c>
      <c r="L22" s="74">
        <v>19658</v>
      </c>
      <c r="M22" s="76">
        <f t="shared" si="4"/>
        <v>90.33177097693226</v>
      </c>
      <c r="N22" s="74">
        <v>162805</v>
      </c>
      <c r="O22" s="76">
        <f t="shared" si="5"/>
        <v>90.30424050808442</v>
      </c>
    </row>
    <row r="23" spans="1:15" s="61" customFormat="1" ht="12" customHeight="1">
      <c r="A23" s="73" t="s">
        <v>39</v>
      </c>
      <c r="B23" s="74">
        <v>18934</v>
      </c>
      <c r="C23" s="74">
        <v>279690</v>
      </c>
      <c r="D23" s="74">
        <v>6</v>
      </c>
      <c r="E23" s="75">
        <f t="shared" si="0"/>
        <v>0.03168902503432978</v>
      </c>
      <c r="F23" s="74">
        <v>35</v>
      </c>
      <c r="G23" s="76">
        <f t="shared" si="1"/>
        <v>0.012513854624763131</v>
      </c>
      <c r="H23" s="74">
        <v>2043</v>
      </c>
      <c r="I23" s="78">
        <f t="shared" si="2"/>
        <v>10.790113024189289</v>
      </c>
      <c r="J23" s="74">
        <v>26853</v>
      </c>
      <c r="K23" s="78">
        <f t="shared" si="3"/>
        <v>9.600986806821838</v>
      </c>
      <c r="L23" s="74">
        <v>16885</v>
      </c>
      <c r="M23" s="76">
        <f t="shared" si="4"/>
        <v>89.17819795077638</v>
      </c>
      <c r="N23" s="74">
        <v>252802</v>
      </c>
      <c r="O23" s="76">
        <f t="shared" si="5"/>
        <v>90.38649933855339</v>
      </c>
    </row>
    <row r="24" spans="1:15" s="61" customFormat="1" ht="12" customHeight="1">
      <c r="A24" s="73" t="s">
        <v>40</v>
      </c>
      <c r="B24" s="74">
        <v>15060</v>
      </c>
      <c r="C24" s="74">
        <v>143112</v>
      </c>
      <c r="D24" s="74">
        <v>4</v>
      </c>
      <c r="E24" s="75">
        <f t="shared" si="0"/>
        <v>0.02656042496679947</v>
      </c>
      <c r="F24" s="74">
        <v>28</v>
      </c>
      <c r="G24" s="76">
        <f t="shared" si="1"/>
        <v>0.01956509586896976</v>
      </c>
      <c r="H24" s="79">
        <v>2616</v>
      </c>
      <c r="I24" s="78">
        <f t="shared" si="2"/>
        <v>17.37051792828685</v>
      </c>
      <c r="J24" s="79">
        <v>26819</v>
      </c>
      <c r="K24" s="78">
        <f t="shared" si="3"/>
        <v>18.73986807535357</v>
      </c>
      <c r="L24" s="74">
        <v>12440</v>
      </c>
      <c r="M24" s="76">
        <f t="shared" si="4"/>
        <v>82.60292164674635</v>
      </c>
      <c r="N24" s="74">
        <v>116265</v>
      </c>
      <c r="O24" s="76">
        <f t="shared" si="5"/>
        <v>81.24056682877746</v>
      </c>
    </row>
    <row r="25" spans="1:15" s="61" customFormat="1" ht="12" customHeight="1">
      <c r="A25" s="73" t="s">
        <v>41</v>
      </c>
      <c r="B25" s="74">
        <v>10951</v>
      </c>
      <c r="C25" s="74">
        <v>90820</v>
      </c>
      <c r="D25" s="74" t="s">
        <v>116</v>
      </c>
      <c r="E25" s="75" t="s">
        <v>116</v>
      </c>
      <c r="F25" s="74" t="s">
        <v>116</v>
      </c>
      <c r="G25" s="76" t="s">
        <v>126</v>
      </c>
      <c r="H25" s="74">
        <v>3289</v>
      </c>
      <c r="I25" s="78">
        <f t="shared" si="2"/>
        <v>30.033786868779107</v>
      </c>
      <c r="J25" s="74">
        <v>22679</v>
      </c>
      <c r="K25" s="78">
        <f t="shared" si="3"/>
        <v>24.971371944505616</v>
      </c>
      <c r="L25" s="74">
        <v>7662</v>
      </c>
      <c r="M25" s="76">
        <f t="shared" si="4"/>
        <v>69.96621313122088</v>
      </c>
      <c r="N25" s="74">
        <v>68141</v>
      </c>
      <c r="O25" s="76">
        <f t="shared" si="5"/>
        <v>75.02862805549438</v>
      </c>
    </row>
    <row r="26" spans="1:15" s="61" customFormat="1" ht="12" customHeight="1">
      <c r="A26" s="73" t="s">
        <v>42</v>
      </c>
      <c r="B26" s="74">
        <v>21062</v>
      </c>
      <c r="C26" s="74">
        <v>212996</v>
      </c>
      <c r="D26" s="74">
        <v>16</v>
      </c>
      <c r="E26" s="75">
        <f>D26/B26*100</f>
        <v>0.07596619504320577</v>
      </c>
      <c r="F26" s="74">
        <v>102</v>
      </c>
      <c r="G26" s="76">
        <f>F26/C26*100</f>
        <v>0.047888223253018836</v>
      </c>
      <c r="H26" s="74">
        <v>4407</v>
      </c>
      <c r="I26" s="78">
        <f t="shared" si="2"/>
        <v>20.923938847212987</v>
      </c>
      <c r="J26" s="74">
        <v>46657</v>
      </c>
      <c r="K26" s="78">
        <f t="shared" si="3"/>
        <v>21.90510619917745</v>
      </c>
      <c r="L26" s="74">
        <v>16639</v>
      </c>
      <c r="M26" s="76">
        <f t="shared" si="4"/>
        <v>79.00009495774381</v>
      </c>
      <c r="N26" s="74">
        <v>166237</v>
      </c>
      <c r="O26" s="76">
        <f t="shared" si="5"/>
        <v>78.04700557756952</v>
      </c>
    </row>
    <row r="27" spans="1:15" s="61" customFormat="1" ht="12" customHeight="1">
      <c r="A27" s="73" t="s">
        <v>43</v>
      </c>
      <c r="B27" s="74">
        <v>22183</v>
      </c>
      <c r="C27" s="74">
        <v>194976</v>
      </c>
      <c r="D27" s="74">
        <v>18</v>
      </c>
      <c r="E27" s="75">
        <f>D27/B27*100</f>
        <v>0.0811432177793806</v>
      </c>
      <c r="F27" s="74">
        <v>124</v>
      </c>
      <c r="G27" s="76">
        <f>F27/C27*100</f>
        <v>0.06359757098309536</v>
      </c>
      <c r="H27" s="74">
        <v>3837</v>
      </c>
      <c r="I27" s="78">
        <f t="shared" si="2"/>
        <v>17.297029256637966</v>
      </c>
      <c r="J27" s="74">
        <v>30098</v>
      </c>
      <c r="K27" s="78">
        <f t="shared" si="3"/>
        <v>15.436771705235516</v>
      </c>
      <c r="L27" s="74">
        <v>18328</v>
      </c>
      <c r="M27" s="76">
        <f t="shared" si="4"/>
        <v>82.62182752558266</v>
      </c>
      <c r="N27" s="74">
        <v>164754</v>
      </c>
      <c r="O27" s="76">
        <f t="shared" si="5"/>
        <v>84.4996307237814</v>
      </c>
    </row>
    <row r="28" spans="1:15" s="61" customFormat="1" ht="12" customHeight="1">
      <c r="A28" s="73" t="s">
        <v>44</v>
      </c>
      <c r="B28" s="74">
        <v>28943</v>
      </c>
      <c r="C28" s="74">
        <v>241446</v>
      </c>
      <c r="D28" s="74">
        <v>11</v>
      </c>
      <c r="E28" s="75">
        <f>D28/B28*100</f>
        <v>0.0380057354109802</v>
      </c>
      <c r="F28" s="74">
        <v>109</v>
      </c>
      <c r="G28" s="76">
        <f>F28/C28*100</f>
        <v>0.045144670029737495</v>
      </c>
      <c r="H28" s="74">
        <v>7352</v>
      </c>
      <c r="I28" s="78">
        <f t="shared" si="2"/>
        <v>25.401651521956946</v>
      </c>
      <c r="J28" s="74">
        <v>53591</v>
      </c>
      <c r="K28" s="78">
        <f t="shared" si="3"/>
        <v>22.195853317097818</v>
      </c>
      <c r="L28" s="74">
        <v>21580</v>
      </c>
      <c r="M28" s="76">
        <f t="shared" si="4"/>
        <v>74.56034274263207</v>
      </c>
      <c r="N28" s="74">
        <v>187746</v>
      </c>
      <c r="O28" s="76">
        <f t="shared" si="5"/>
        <v>77.75900201287244</v>
      </c>
    </row>
    <row r="29" spans="1:15" s="61" customFormat="1" ht="12" customHeight="1">
      <c r="A29" s="73" t="s">
        <v>45</v>
      </c>
      <c r="B29" s="74">
        <v>20112</v>
      </c>
      <c r="C29" s="74">
        <v>151208</v>
      </c>
      <c r="D29" s="74">
        <v>6</v>
      </c>
      <c r="E29" s="75">
        <f>D29/B29*100</f>
        <v>0.02983293556085919</v>
      </c>
      <c r="F29" s="74">
        <v>39</v>
      </c>
      <c r="G29" s="76">
        <f>F29/C29*100</f>
        <v>0.025792286122427385</v>
      </c>
      <c r="H29" s="74">
        <v>5413</v>
      </c>
      <c r="I29" s="78">
        <f t="shared" si="2"/>
        <v>26.914280031821797</v>
      </c>
      <c r="J29" s="74">
        <v>34121</v>
      </c>
      <c r="K29" s="78">
        <f t="shared" si="3"/>
        <v>22.565604994444737</v>
      </c>
      <c r="L29" s="74">
        <v>14693</v>
      </c>
      <c r="M29" s="76">
        <f t="shared" si="4"/>
        <v>73.05588703261733</v>
      </c>
      <c r="N29" s="74">
        <v>117048</v>
      </c>
      <c r="O29" s="76">
        <f t="shared" si="5"/>
        <v>77.40860271943284</v>
      </c>
    </row>
    <row r="30" spans="1:15" s="61" customFormat="1" ht="12" customHeight="1">
      <c r="A30" s="73" t="s">
        <v>46</v>
      </c>
      <c r="B30" s="74">
        <v>23599</v>
      </c>
      <c r="C30" s="74">
        <v>204212</v>
      </c>
      <c r="D30" s="74">
        <v>14</v>
      </c>
      <c r="E30" s="75">
        <f>D30/B30*100</f>
        <v>0.05932454765032417</v>
      </c>
      <c r="F30" s="74">
        <v>169</v>
      </c>
      <c r="G30" s="76">
        <f>F30/C30*100</f>
        <v>0.0827571347423266</v>
      </c>
      <c r="H30" s="74">
        <v>5751</v>
      </c>
      <c r="I30" s="78">
        <f t="shared" si="2"/>
        <v>24.369676681215307</v>
      </c>
      <c r="J30" s="74">
        <v>42802</v>
      </c>
      <c r="K30" s="78">
        <f t="shared" si="3"/>
        <v>20.959591013260727</v>
      </c>
      <c r="L30" s="74">
        <v>17834</v>
      </c>
      <c r="M30" s="76">
        <f t="shared" si="4"/>
        <v>75.57099877113437</v>
      </c>
      <c r="N30" s="74">
        <v>161241</v>
      </c>
      <c r="O30" s="76">
        <f t="shared" si="5"/>
        <v>78.95765185199694</v>
      </c>
    </row>
    <row r="31" spans="1:15" s="61" customFormat="1" ht="12" customHeight="1">
      <c r="A31" s="73" t="s">
        <v>108</v>
      </c>
      <c r="B31" s="74">
        <v>543</v>
      </c>
      <c r="C31" s="74">
        <v>21225</v>
      </c>
      <c r="D31" s="74" t="s">
        <v>116</v>
      </c>
      <c r="E31" s="75" t="s">
        <v>126</v>
      </c>
      <c r="F31" s="74" t="s">
        <v>116</v>
      </c>
      <c r="G31" s="76" t="s">
        <v>126</v>
      </c>
      <c r="H31" s="74">
        <v>23</v>
      </c>
      <c r="I31" s="78">
        <f t="shared" si="2"/>
        <v>4.23572744014733</v>
      </c>
      <c r="J31" s="74">
        <v>1213</v>
      </c>
      <c r="K31" s="78">
        <f t="shared" si="3"/>
        <v>5.714958775029447</v>
      </c>
      <c r="L31" s="74">
        <v>520</v>
      </c>
      <c r="M31" s="76">
        <f t="shared" si="4"/>
        <v>95.76427255985267</v>
      </c>
      <c r="N31" s="74">
        <v>20012</v>
      </c>
      <c r="O31" s="76">
        <f t="shared" si="5"/>
        <v>94.28504122497056</v>
      </c>
    </row>
    <row r="33" ht="13.5">
      <c r="A33" s="62" t="s">
        <v>119</v>
      </c>
    </row>
    <row r="34" ht="13.5">
      <c r="A34" s="62" t="s">
        <v>128</v>
      </c>
    </row>
    <row r="35" spans="1:5" s="27" customFormat="1" ht="13.5">
      <c r="A35" s="62" t="s">
        <v>117</v>
      </c>
      <c r="E35" s="80"/>
    </row>
    <row r="36" spans="1:5" s="27" customFormat="1" ht="13.5">
      <c r="A36" s="62" t="s">
        <v>120</v>
      </c>
      <c r="E36" s="80"/>
    </row>
    <row r="37" spans="1:5" s="27" customFormat="1" ht="13.5">
      <c r="A37" s="62" t="s">
        <v>121</v>
      </c>
      <c r="E37" s="80"/>
    </row>
    <row r="38" ht="13.5">
      <c r="A38" s="62" t="s">
        <v>118</v>
      </c>
    </row>
  </sheetData>
  <sheetProtection/>
  <mergeCells count="13">
    <mergeCell ref="L3:O3"/>
    <mergeCell ref="B4:B5"/>
    <mergeCell ref="C4:C5"/>
    <mergeCell ref="L4:M4"/>
    <mergeCell ref="N4:O4"/>
    <mergeCell ref="D4:E4"/>
    <mergeCell ref="F4:G4"/>
    <mergeCell ref="A3:A5"/>
    <mergeCell ref="H4:I4"/>
    <mergeCell ref="J4:K4"/>
    <mergeCell ref="B3:C3"/>
    <mergeCell ref="D3:G3"/>
    <mergeCell ref="H3:K3"/>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R39"/>
  <sheetViews>
    <sheetView zoomScalePageLayoutView="0" workbookViewId="0" topLeftCell="A1">
      <selection activeCell="A1" sqref="A1"/>
    </sheetView>
  </sheetViews>
  <sheetFormatPr defaultColWidth="9.00390625" defaultRowHeight="13.5"/>
  <cols>
    <col min="1" max="1" width="9.625" style="17" customWidth="1"/>
    <col min="2" max="3" width="9.00390625" style="17" customWidth="1"/>
    <col min="4" max="4" width="5.625" style="17" customWidth="1"/>
    <col min="5" max="10" width="6.625" style="17" customWidth="1"/>
    <col min="11" max="11" width="6.75390625" style="17" customWidth="1"/>
    <col min="12" max="12" width="7.625" style="17" customWidth="1"/>
    <col min="13" max="13" width="6.625" style="17" customWidth="1"/>
    <col min="14" max="14" width="7.625" style="17" customWidth="1"/>
    <col min="15" max="15" width="6.625" style="17" customWidth="1"/>
    <col min="16" max="16384" width="9.00390625" style="17" customWidth="1"/>
  </cols>
  <sheetData>
    <row r="1" ht="14.25">
      <c r="A1" s="128" t="s">
        <v>139</v>
      </c>
    </row>
    <row r="3" spans="1:18" s="82" customFormat="1" ht="12" customHeight="1">
      <c r="A3" s="109"/>
      <c r="B3" s="112" t="s">
        <v>127</v>
      </c>
      <c r="C3" s="114"/>
      <c r="D3" s="112" t="s">
        <v>73</v>
      </c>
      <c r="E3" s="114"/>
      <c r="F3" s="114"/>
      <c r="G3" s="113"/>
      <c r="H3" s="112" t="s">
        <v>74</v>
      </c>
      <c r="I3" s="114"/>
      <c r="J3" s="114"/>
      <c r="K3" s="113"/>
      <c r="L3" s="112" t="s">
        <v>75</v>
      </c>
      <c r="M3" s="114"/>
      <c r="N3" s="114"/>
      <c r="O3" s="113"/>
      <c r="P3" s="81"/>
      <c r="Q3" s="60"/>
      <c r="R3" s="60"/>
    </row>
    <row r="4" spans="1:18" s="60" customFormat="1" ht="12" customHeight="1">
      <c r="A4" s="110"/>
      <c r="B4" s="109" t="s">
        <v>114</v>
      </c>
      <c r="C4" s="109" t="s">
        <v>115</v>
      </c>
      <c r="D4" s="112" t="s">
        <v>124</v>
      </c>
      <c r="E4" s="113"/>
      <c r="F4" s="112" t="s">
        <v>125</v>
      </c>
      <c r="G4" s="113"/>
      <c r="H4" s="112" t="s">
        <v>124</v>
      </c>
      <c r="I4" s="113"/>
      <c r="J4" s="112" t="s">
        <v>125</v>
      </c>
      <c r="K4" s="113"/>
      <c r="L4" s="112" t="s">
        <v>124</v>
      </c>
      <c r="M4" s="113"/>
      <c r="N4" s="115" t="s">
        <v>125</v>
      </c>
      <c r="O4" s="115"/>
      <c r="P4" s="83"/>
      <c r="Q4" s="84"/>
      <c r="R4" s="84"/>
    </row>
    <row r="5" spans="1:18" s="60" customFormat="1" ht="12" customHeight="1">
      <c r="A5" s="111"/>
      <c r="B5" s="111"/>
      <c r="C5" s="111"/>
      <c r="D5" s="71" t="s">
        <v>122</v>
      </c>
      <c r="E5" s="72" t="s">
        <v>123</v>
      </c>
      <c r="F5" s="71" t="s">
        <v>122</v>
      </c>
      <c r="G5" s="71" t="s">
        <v>123</v>
      </c>
      <c r="H5" s="71" t="s">
        <v>122</v>
      </c>
      <c r="I5" s="72" t="s">
        <v>123</v>
      </c>
      <c r="J5" s="71" t="s">
        <v>122</v>
      </c>
      <c r="K5" s="71" t="s">
        <v>123</v>
      </c>
      <c r="L5" s="71" t="s">
        <v>122</v>
      </c>
      <c r="M5" s="72" t="s">
        <v>123</v>
      </c>
      <c r="N5" s="71" t="s">
        <v>122</v>
      </c>
      <c r="O5" s="71" t="s">
        <v>123</v>
      </c>
      <c r="P5" s="83"/>
      <c r="Q5" s="84"/>
      <c r="R5" s="84"/>
    </row>
    <row r="6" spans="1:16" s="60" customFormat="1" ht="12" customHeight="1">
      <c r="A6" s="73" t="s">
        <v>47</v>
      </c>
      <c r="B6" s="74">
        <v>135110</v>
      </c>
      <c r="C6" s="74">
        <v>1570745</v>
      </c>
      <c r="D6" s="85">
        <v>228</v>
      </c>
      <c r="E6" s="86">
        <f>D6/B6*100</f>
        <v>0.168751387758123</v>
      </c>
      <c r="F6" s="85">
        <v>1649</v>
      </c>
      <c r="G6" s="76">
        <f>F6/C6*100</f>
        <v>0.10498203081977023</v>
      </c>
      <c r="H6" s="85">
        <v>21363</v>
      </c>
      <c r="I6" s="78">
        <f>H6/B6*100</f>
        <v>15.811560950336762</v>
      </c>
      <c r="J6" s="85">
        <v>268506</v>
      </c>
      <c r="K6" s="78">
        <f>J6/C6*100</f>
        <v>17.09418142346466</v>
      </c>
      <c r="L6" s="87">
        <v>113519</v>
      </c>
      <c r="M6" s="76">
        <f>L6/B6*100</f>
        <v>84.01968766190512</v>
      </c>
      <c r="N6" s="87">
        <v>1300590</v>
      </c>
      <c r="O6" s="76">
        <f>N6/C6*100</f>
        <v>82.80083654571557</v>
      </c>
      <c r="P6" s="88"/>
    </row>
    <row r="7" spans="1:15" s="60" customFormat="1" ht="12" customHeight="1">
      <c r="A7" s="73" t="s">
        <v>48</v>
      </c>
      <c r="B7" s="74">
        <v>19828</v>
      </c>
      <c r="C7" s="74">
        <v>233990</v>
      </c>
      <c r="D7" s="85">
        <v>27</v>
      </c>
      <c r="E7" s="86">
        <f aca="true" t="shared" si="0" ref="E7:E32">D7/B7*100</f>
        <v>0.1361710712124269</v>
      </c>
      <c r="F7" s="85">
        <v>268</v>
      </c>
      <c r="G7" s="76">
        <f aca="true" t="shared" si="1" ref="G7:G32">F7/C7*100</f>
        <v>0.11453480917987947</v>
      </c>
      <c r="H7" s="85">
        <v>3730</v>
      </c>
      <c r="I7" s="78">
        <f aca="true" t="shared" si="2" ref="I7:I32">H7/B7*100</f>
        <v>18.81178131934638</v>
      </c>
      <c r="J7" s="85">
        <v>43874</v>
      </c>
      <c r="K7" s="78">
        <f aca="true" t="shared" si="3" ref="K7:K32">J7/C7*100</f>
        <v>18.750373947604597</v>
      </c>
      <c r="L7" s="87">
        <v>16071</v>
      </c>
      <c r="M7" s="76">
        <f aca="true" t="shared" si="4" ref="M7:M32">L7/B7*100</f>
        <v>81.05204760944119</v>
      </c>
      <c r="N7" s="87">
        <v>189848</v>
      </c>
      <c r="O7" s="76">
        <f aca="true" t="shared" si="5" ref="O7:O32">N7/C7*100</f>
        <v>81.13509124321551</v>
      </c>
    </row>
    <row r="8" spans="1:15" s="60" customFormat="1" ht="12" customHeight="1">
      <c r="A8" s="73" t="s">
        <v>49</v>
      </c>
      <c r="B8" s="74">
        <v>8204</v>
      </c>
      <c r="C8" s="74">
        <v>118617</v>
      </c>
      <c r="D8" s="85">
        <v>6</v>
      </c>
      <c r="E8" s="86">
        <f t="shared" si="0"/>
        <v>0.07313505607020966</v>
      </c>
      <c r="F8" s="85">
        <v>36</v>
      </c>
      <c r="G8" s="76">
        <f t="shared" si="1"/>
        <v>0.030349781228660312</v>
      </c>
      <c r="H8" s="85">
        <v>1020</v>
      </c>
      <c r="I8" s="78">
        <f t="shared" si="2"/>
        <v>12.432959531935643</v>
      </c>
      <c r="J8" s="85">
        <v>11245</v>
      </c>
      <c r="K8" s="78">
        <f t="shared" si="3"/>
        <v>9.480091386563478</v>
      </c>
      <c r="L8" s="87">
        <v>7178</v>
      </c>
      <c r="M8" s="76">
        <f t="shared" si="4"/>
        <v>87.49390541199415</v>
      </c>
      <c r="N8" s="87">
        <v>107336</v>
      </c>
      <c r="O8" s="76">
        <f t="shared" si="5"/>
        <v>90.48955883220786</v>
      </c>
    </row>
    <row r="9" spans="1:15" s="60" customFormat="1" ht="12" customHeight="1">
      <c r="A9" s="73" t="s">
        <v>50</v>
      </c>
      <c r="B9" s="74">
        <v>8124</v>
      </c>
      <c r="C9" s="74">
        <v>90310</v>
      </c>
      <c r="D9" s="85">
        <v>3</v>
      </c>
      <c r="E9" s="86">
        <f t="shared" si="0"/>
        <v>0.03692762186115214</v>
      </c>
      <c r="F9" s="85">
        <v>22</v>
      </c>
      <c r="G9" s="76">
        <f t="shared" si="1"/>
        <v>0.0243605359317905</v>
      </c>
      <c r="H9" s="85">
        <v>512</v>
      </c>
      <c r="I9" s="78">
        <f t="shared" si="2"/>
        <v>6.302314130969966</v>
      </c>
      <c r="J9" s="85">
        <v>9337</v>
      </c>
      <c r="K9" s="78">
        <f t="shared" si="3"/>
        <v>10.338832908869449</v>
      </c>
      <c r="L9" s="87">
        <v>7609</v>
      </c>
      <c r="M9" s="76">
        <f t="shared" si="4"/>
        <v>93.66075824716889</v>
      </c>
      <c r="N9" s="87">
        <v>80951</v>
      </c>
      <c r="O9" s="76">
        <f t="shared" si="5"/>
        <v>89.63680655519876</v>
      </c>
    </row>
    <row r="10" spans="1:15" s="60" customFormat="1" ht="12" customHeight="1">
      <c r="A10" s="73" t="s">
        <v>51</v>
      </c>
      <c r="B10" s="74">
        <v>5833</v>
      </c>
      <c r="C10" s="74">
        <v>67124</v>
      </c>
      <c r="D10" s="85">
        <v>9</v>
      </c>
      <c r="E10" s="86">
        <f t="shared" si="0"/>
        <v>0.15429453111606378</v>
      </c>
      <c r="F10" s="85">
        <v>43</v>
      </c>
      <c r="G10" s="76">
        <f t="shared" si="1"/>
        <v>0.06406054466360765</v>
      </c>
      <c r="H10" s="85">
        <v>874</v>
      </c>
      <c r="I10" s="78">
        <f t="shared" si="2"/>
        <v>14.983713355048861</v>
      </c>
      <c r="J10" s="85">
        <v>12478</v>
      </c>
      <c r="K10" s="78">
        <f t="shared" si="3"/>
        <v>18.589476193313867</v>
      </c>
      <c r="L10" s="87">
        <v>4950</v>
      </c>
      <c r="M10" s="76">
        <f t="shared" si="4"/>
        <v>84.86199211383507</v>
      </c>
      <c r="N10" s="87">
        <v>54603</v>
      </c>
      <c r="O10" s="76">
        <f t="shared" si="5"/>
        <v>81.34646326202252</v>
      </c>
    </row>
    <row r="11" spans="1:15" s="60" customFormat="1" ht="12" customHeight="1">
      <c r="A11" s="73" t="s">
        <v>52</v>
      </c>
      <c r="B11" s="74">
        <v>5092</v>
      </c>
      <c r="C11" s="74">
        <v>57236</v>
      </c>
      <c r="D11" s="85">
        <v>14</v>
      </c>
      <c r="E11" s="86">
        <f t="shared" si="0"/>
        <v>0.2749410840534171</v>
      </c>
      <c r="F11" s="85">
        <v>143</v>
      </c>
      <c r="G11" s="76">
        <f t="shared" si="1"/>
        <v>0.24984275630721922</v>
      </c>
      <c r="H11" s="85">
        <v>1282</v>
      </c>
      <c r="I11" s="78">
        <f t="shared" si="2"/>
        <v>25.176747839748625</v>
      </c>
      <c r="J11" s="85">
        <v>16835</v>
      </c>
      <c r="K11" s="78">
        <f t="shared" si="3"/>
        <v>29.413306310713537</v>
      </c>
      <c r="L11" s="87">
        <v>3796</v>
      </c>
      <c r="M11" s="76">
        <f t="shared" si="4"/>
        <v>74.54831107619796</v>
      </c>
      <c r="N11" s="87">
        <v>40258</v>
      </c>
      <c r="O11" s="76">
        <f t="shared" si="5"/>
        <v>70.33685093297925</v>
      </c>
    </row>
    <row r="12" spans="1:15" s="60" customFormat="1" ht="12" customHeight="1">
      <c r="A12" s="73" t="s">
        <v>53</v>
      </c>
      <c r="B12" s="74">
        <v>8249</v>
      </c>
      <c r="C12" s="74">
        <v>124322</v>
      </c>
      <c r="D12" s="85">
        <v>17</v>
      </c>
      <c r="E12" s="86">
        <f t="shared" si="0"/>
        <v>0.20608558613165232</v>
      </c>
      <c r="F12" s="85">
        <v>113</v>
      </c>
      <c r="G12" s="76">
        <f t="shared" si="1"/>
        <v>0.0908930036518074</v>
      </c>
      <c r="H12" s="85">
        <v>1322</v>
      </c>
      <c r="I12" s="78">
        <f t="shared" si="2"/>
        <v>16.026184992120257</v>
      </c>
      <c r="J12" s="85">
        <v>24600</v>
      </c>
      <c r="K12" s="78">
        <f t="shared" si="3"/>
        <v>19.787326458712055</v>
      </c>
      <c r="L12" s="87">
        <v>6910</v>
      </c>
      <c r="M12" s="76">
        <f t="shared" si="4"/>
        <v>83.7677294217481</v>
      </c>
      <c r="N12" s="87">
        <v>99609</v>
      </c>
      <c r="O12" s="76">
        <f t="shared" si="5"/>
        <v>80.12178053763613</v>
      </c>
    </row>
    <row r="13" spans="1:15" s="60" customFormat="1" ht="12" customHeight="1">
      <c r="A13" s="73" t="s">
        <v>54</v>
      </c>
      <c r="B13" s="74">
        <v>3981</v>
      </c>
      <c r="C13" s="74">
        <v>49851</v>
      </c>
      <c r="D13" s="85">
        <v>5</v>
      </c>
      <c r="E13" s="86">
        <f t="shared" si="0"/>
        <v>0.12559658377292138</v>
      </c>
      <c r="F13" s="85">
        <v>61</v>
      </c>
      <c r="G13" s="76">
        <f t="shared" si="1"/>
        <v>0.12236464664700808</v>
      </c>
      <c r="H13" s="85">
        <v>722</v>
      </c>
      <c r="I13" s="78">
        <f t="shared" si="2"/>
        <v>18.136146696809845</v>
      </c>
      <c r="J13" s="85">
        <v>12962</v>
      </c>
      <c r="K13" s="78">
        <f t="shared" si="3"/>
        <v>26.001484423582276</v>
      </c>
      <c r="L13" s="87">
        <v>3254</v>
      </c>
      <c r="M13" s="76">
        <f t="shared" si="4"/>
        <v>81.73825671941724</v>
      </c>
      <c r="N13" s="87">
        <v>36828</v>
      </c>
      <c r="O13" s="76">
        <f t="shared" si="5"/>
        <v>73.87615092977072</v>
      </c>
    </row>
    <row r="14" spans="1:15" s="60" customFormat="1" ht="12" customHeight="1">
      <c r="A14" s="73" t="s">
        <v>55</v>
      </c>
      <c r="B14" s="74">
        <v>7181</v>
      </c>
      <c r="C14" s="74">
        <v>81703</v>
      </c>
      <c r="D14" s="85">
        <v>14</v>
      </c>
      <c r="E14" s="86">
        <f t="shared" si="0"/>
        <v>0.1949589193705612</v>
      </c>
      <c r="F14" s="85">
        <v>55</v>
      </c>
      <c r="G14" s="76">
        <f t="shared" si="1"/>
        <v>0.0673169895842258</v>
      </c>
      <c r="H14" s="85">
        <v>1016</v>
      </c>
      <c r="I14" s="78">
        <f t="shared" si="2"/>
        <v>14.148447291463583</v>
      </c>
      <c r="J14" s="85">
        <v>9943</v>
      </c>
      <c r="K14" s="78">
        <f t="shared" si="3"/>
        <v>12.169687771562856</v>
      </c>
      <c r="L14" s="87">
        <v>6151</v>
      </c>
      <c r="M14" s="76">
        <f t="shared" si="4"/>
        <v>85.65659378916585</v>
      </c>
      <c r="N14" s="87">
        <v>71705</v>
      </c>
      <c r="O14" s="76">
        <f t="shared" si="5"/>
        <v>87.76299523885291</v>
      </c>
    </row>
    <row r="15" spans="1:15" s="60" customFormat="1" ht="12" customHeight="1">
      <c r="A15" s="73" t="s">
        <v>56</v>
      </c>
      <c r="B15" s="74">
        <v>12855</v>
      </c>
      <c r="C15" s="74">
        <v>142839</v>
      </c>
      <c r="D15" s="85">
        <v>37</v>
      </c>
      <c r="E15" s="86">
        <f t="shared" si="0"/>
        <v>0.28782574873590044</v>
      </c>
      <c r="F15" s="85">
        <v>250</v>
      </c>
      <c r="G15" s="76">
        <f t="shared" si="1"/>
        <v>0.1750222278229335</v>
      </c>
      <c r="H15" s="85">
        <v>1917</v>
      </c>
      <c r="I15" s="78">
        <f t="shared" si="2"/>
        <v>14.912485414235707</v>
      </c>
      <c r="J15" s="85">
        <v>17638</v>
      </c>
      <c r="K15" s="78">
        <f t="shared" si="3"/>
        <v>12.348168217363604</v>
      </c>
      <c r="L15" s="87">
        <v>10901</v>
      </c>
      <c r="M15" s="76">
        <f t="shared" si="4"/>
        <v>84.7996888370284</v>
      </c>
      <c r="N15" s="87">
        <v>124951</v>
      </c>
      <c r="O15" s="76">
        <f t="shared" si="5"/>
        <v>87.47680955481346</v>
      </c>
    </row>
    <row r="16" spans="1:15" s="60" customFormat="1" ht="12" customHeight="1">
      <c r="A16" s="73" t="s">
        <v>57</v>
      </c>
      <c r="B16" s="74">
        <v>3103</v>
      </c>
      <c r="C16" s="74">
        <v>32790</v>
      </c>
      <c r="D16" s="85">
        <v>4</v>
      </c>
      <c r="E16" s="86">
        <f t="shared" si="0"/>
        <v>0.12890750886239125</v>
      </c>
      <c r="F16" s="85">
        <v>34</v>
      </c>
      <c r="G16" s="76">
        <f t="shared" si="1"/>
        <v>0.10369014943580361</v>
      </c>
      <c r="H16" s="85">
        <v>324</v>
      </c>
      <c r="I16" s="78">
        <f t="shared" si="2"/>
        <v>10.44150821785369</v>
      </c>
      <c r="J16" s="85">
        <v>2812</v>
      </c>
      <c r="K16" s="78">
        <f t="shared" si="3"/>
        <v>8.575785300396463</v>
      </c>
      <c r="L16" s="87">
        <v>2775</v>
      </c>
      <c r="M16" s="76">
        <f t="shared" si="4"/>
        <v>89.42958427328392</v>
      </c>
      <c r="N16" s="87">
        <v>29944</v>
      </c>
      <c r="O16" s="76">
        <f t="shared" si="5"/>
        <v>91.32052455016773</v>
      </c>
    </row>
    <row r="17" spans="1:15" s="60" customFormat="1" ht="12" customHeight="1">
      <c r="A17" s="73" t="s">
        <v>58</v>
      </c>
      <c r="B17" s="74">
        <v>4983</v>
      </c>
      <c r="C17" s="74">
        <v>59746</v>
      </c>
      <c r="D17" s="85">
        <v>12</v>
      </c>
      <c r="E17" s="86">
        <f t="shared" si="0"/>
        <v>0.2408187838651415</v>
      </c>
      <c r="F17" s="85">
        <v>82</v>
      </c>
      <c r="G17" s="76">
        <f t="shared" si="1"/>
        <v>0.13724768185317845</v>
      </c>
      <c r="H17" s="85">
        <v>782</v>
      </c>
      <c r="I17" s="78">
        <f t="shared" si="2"/>
        <v>15.69335741521172</v>
      </c>
      <c r="J17" s="85">
        <v>15016</v>
      </c>
      <c r="K17" s="78">
        <f t="shared" si="3"/>
        <v>25.133063301308873</v>
      </c>
      <c r="L17" s="87">
        <v>4189</v>
      </c>
      <c r="M17" s="76">
        <f t="shared" si="4"/>
        <v>84.06582380092314</v>
      </c>
      <c r="N17" s="87">
        <v>44648</v>
      </c>
      <c r="O17" s="76">
        <f t="shared" si="5"/>
        <v>74.72968901683795</v>
      </c>
    </row>
    <row r="18" spans="1:15" s="60" customFormat="1" ht="12" customHeight="1">
      <c r="A18" s="73" t="s">
        <v>59</v>
      </c>
      <c r="B18" s="74">
        <v>4896</v>
      </c>
      <c r="C18" s="74">
        <v>62632</v>
      </c>
      <c r="D18" s="85">
        <v>5</v>
      </c>
      <c r="E18" s="86">
        <f t="shared" si="0"/>
        <v>0.10212418300653596</v>
      </c>
      <c r="F18" s="85">
        <v>19</v>
      </c>
      <c r="G18" s="76">
        <f t="shared" si="1"/>
        <v>0.03033593051475284</v>
      </c>
      <c r="H18" s="85">
        <v>672</v>
      </c>
      <c r="I18" s="78">
        <f t="shared" si="2"/>
        <v>13.725490196078432</v>
      </c>
      <c r="J18" s="85">
        <v>19098</v>
      </c>
      <c r="K18" s="78">
        <f t="shared" si="3"/>
        <v>30.492400051092094</v>
      </c>
      <c r="L18" s="87">
        <v>4219</v>
      </c>
      <c r="M18" s="76">
        <f t="shared" si="4"/>
        <v>86.17238562091504</v>
      </c>
      <c r="N18" s="87">
        <v>43515</v>
      </c>
      <c r="O18" s="76">
        <f t="shared" si="5"/>
        <v>69.47726401839316</v>
      </c>
    </row>
    <row r="19" spans="1:15" s="60" customFormat="1" ht="12" customHeight="1">
      <c r="A19" s="73" t="s">
        <v>60</v>
      </c>
      <c r="B19" s="74">
        <v>4112</v>
      </c>
      <c r="C19" s="74">
        <v>41410</v>
      </c>
      <c r="D19" s="85">
        <v>8</v>
      </c>
      <c r="E19" s="86">
        <f t="shared" si="0"/>
        <v>0.19455252918287938</v>
      </c>
      <c r="F19" s="85">
        <v>27</v>
      </c>
      <c r="G19" s="76">
        <f t="shared" si="1"/>
        <v>0.06520164211543106</v>
      </c>
      <c r="H19" s="85">
        <v>718</v>
      </c>
      <c r="I19" s="78">
        <f t="shared" si="2"/>
        <v>17.461089494163424</v>
      </c>
      <c r="J19" s="85">
        <v>6607</v>
      </c>
      <c r="K19" s="78">
        <f t="shared" si="3"/>
        <v>15.95508331320937</v>
      </c>
      <c r="L19" s="87">
        <v>3386</v>
      </c>
      <c r="M19" s="76">
        <f t="shared" si="4"/>
        <v>82.3443579766537</v>
      </c>
      <c r="N19" s="87">
        <v>34776</v>
      </c>
      <c r="O19" s="76">
        <f t="shared" si="5"/>
        <v>83.9797150446752</v>
      </c>
    </row>
    <row r="20" spans="1:15" s="60" customFormat="1" ht="12" customHeight="1">
      <c r="A20" s="73" t="s">
        <v>61</v>
      </c>
      <c r="B20" s="74">
        <v>3772</v>
      </c>
      <c r="C20" s="74">
        <v>37668</v>
      </c>
      <c r="D20" s="85">
        <v>6</v>
      </c>
      <c r="E20" s="86">
        <f t="shared" si="0"/>
        <v>0.15906680805938495</v>
      </c>
      <c r="F20" s="85">
        <v>61</v>
      </c>
      <c r="G20" s="76">
        <f t="shared" si="1"/>
        <v>0.16194117022406285</v>
      </c>
      <c r="H20" s="85">
        <v>420</v>
      </c>
      <c r="I20" s="78">
        <f t="shared" si="2"/>
        <v>11.134676564156946</v>
      </c>
      <c r="J20" s="85">
        <v>3880</v>
      </c>
      <c r="K20" s="78">
        <f t="shared" si="3"/>
        <v>10.300520335563343</v>
      </c>
      <c r="L20" s="87">
        <v>3346</v>
      </c>
      <c r="M20" s="76">
        <f t="shared" si="4"/>
        <v>88.70625662778366</v>
      </c>
      <c r="N20" s="87">
        <v>33727</v>
      </c>
      <c r="O20" s="76">
        <f t="shared" si="5"/>
        <v>89.5375384942126</v>
      </c>
    </row>
    <row r="21" spans="1:15" s="60" customFormat="1" ht="12" customHeight="1">
      <c r="A21" s="73" t="s">
        <v>62</v>
      </c>
      <c r="B21" s="74">
        <v>2820</v>
      </c>
      <c r="C21" s="74">
        <v>29216</v>
      </c>
      <c r="D21" s="85">
        <v>1</v>
      </c>
      <c r="E21" s="86">
        <f t="shared" si="0"/>
        <v>0.03546099290780142</v>
      </c>
      <c r="F21" s="85">
        <v>4</v>
      </c>
      <c r="G21" s="76">
        <f t="shared" si="1"/>
        <v>0.013691128148959474</v>
      </c>
      <c r="H21" s="85">
        <v>268</v>
      </c>
      <c r="I21" s="78">
        <f t="shared" si="2"/>
        <v>9.50354609929078</v>
      </c>
      <c r="J21" s="85">
        <v>1898</v>
      </c>
      <c r="K21" s="78">
        <f t="shared" si="3"/>
        <v>6.496440306681271</v>
      </c>
      <c r="L21" s="87">
        <v>2551</v>
      </c>
      <c r="M21" s="76">
        <f t="shared" si="4"/>
        <v>90.46099290780141</v>
      </c>
      <c r="N21" s="87">
        <v>27314</v>
      </c>
      <c r="O21" s="76">
        <f t="shared" si="5"/>
        <v>93.48986856516976</v>
      </c>
    </row>
    <row r="22" spans="1:15" s="60" customFormat="1" ht="12" customHeight="1">
      <c r="A22" s="73" t="s">
        <v>63</v>
      </c>
      <c r="B22" s="74">
        <v>2300</v>
      </c>
      <c r="C22" s="74">
        <v>20264</v>
      </c>
      <c r="D22" s="85">
        <v>3</v>
      </c>
      <c r="E22" s="86">
        <f t="shared" si="0"/>
        <v>0.13043478260869568</v>
      </c>
      <c r="F22" s="85">
        <v>19</v>
      </c>
      <c r="G22" s="76">
        <f t="shared" si="1"/>
        <v>0.09376233714962495</v>
      </c>
      <c r="H22" s="85">
        <v>331</v>
      </c>
      <c r="I22" s="78">
        <f t="shared" si="2"/>
        <v>14.391304347826086</v>
      </c>
      <c r="J22" s="85">
        <v>3328</v>
      </c>
      <c r="K22" s="78">
        <f t="shared" si="3"/>
        <v>16.42321358073431</v>
      </c>
      <c r="L22" s="87">
        <v>1966</v>
      </c>
      <c r="M22" s="76">
        <f t="shared" si="4"/>
        <v>85.47826086956522</v>
      </c>
      <c r="N22" s="87">
        <v>16917</v>
      </c>
      <c r="O22" s="76">
        <f t="shared" si="5"/>
        <v>83.48302408211606</v>
      </c>
    </row>
    <row r="23" spans="1:15" s="60" customFormat="1" ht="12" customHeight="1">
      <c r="A23" s="73" t="s">
        <v>64</v>
      </c>
      <c r="B23" s="74">
        <v>2327</v>
      </c>
      <c r="C23" s="74">
        <v>19469</v>
      </c>
      <c r="D23" s="85">
        <v>6</v>
      </c>
      <c r="E23" s="86">
        <f t="shared" si="0"/>
        <v>0.25784271594327457</v>
      </c>
      <c r="F23" s="85">
        <v>35</v>
      </c>
      <c r="G23" s="76">
        <f t="shared" si="1"/>
        <v>0.17977297241768966</v>
      </c>
      <c r="H23" s="85">
        <v>452</v>
      </c>
      <c r="I23" s="78">
        <f t="shared" si="2"/>
        <v>19.424151267726685</v>
      </c>
      <c r="J23" s="85">
        <v>3680</v>
      </c>
      <c r="K23" s="78">
        <f t="shared" si="3"/>
        <v>18.901843957059942</v>
      </c>
      <c r="L23" s="87">
        <v>1869</v>
      </c>
      <c r="M23" s="76">
        <f t="shared" si="4"/>
        <v>80.31800601633003</v>
      </c>
      <c r="N23" s="87">
        <v>15754</v>
      </c>
      <c r="O23" s="76">
        <f t="shared" si="5"/>
        <v>80.91838307052237</v>
      </c>
    </row>
    <row r="24" spans="1:15" s="60" customFormat="1" ht="12" customHeight="1">
      <c r="A24" s="73" t="s">
        <v>65</v>
      </c>
      <c r="B24" s="74">
        <v>2835</v>
      </c>
      <c r="C24" s="74">
        <v>25413</v>
      </c>
      <c r="D24" s="85">
        <v>2</v>
      </c>
      <c r="E24" s="86">
        <f t="shared" si="0"/>
        <v>0.07054673721340389</v>
      </c>
      <c r="F24" s="85">
        <v>22</v>
      </c>
      <c r="G24" s="76">
        <f t="shared" si="1"/>
        <v>0.08656986581670797</v>
      </c>
      <c r="H24" s="85">
        <v>553</v>
      </c>
      <c r="I24" s="78">
        <f t="shared" si="2"/>
        <v>19.50617283950617</v>
      </c>
      <c r="J24" s="85">
        <v>4059</v>
      </c>
      <c r="K24" s="78">
        <f t="shared" si="3"/>
        <v>15.972140243182622</v>
      </c>
      <c r="L24" s="87">
        <v>2280</v>
      </c>
      <c r="M24" s="76">
        <f t="shared" si="4"/>
        <v>80.42328042328042</v>
      </c>
      <c r="N24" s="87">
        <v>21332</v>
      </c>
      <c r="O24" s="76">
        <f t="shared" si="5"/>
        <v>83.94128989100066</v>
      </c>
    </row>
    <row r="25" spans="1:15" s="60" customFormat="1" ht="12" customHeight="1">
      <c r="A25" s="73" t="s">
        <v>10</v>
      </c>
      <c r="B25" s="74">
        <v>2016</v>
      </c>
      <c r="C25" s="74">
        <v>20498</v>
      </c>
      <c r="D25" s="85">
        <v>3</v>
      </c>
      <c r="E25" s="86">
        <f t="shared" si="0"/>
        <v>0.1488095238095238</v>
      </c>
      <c r="F25" s="85">
        <v>11</v>
      </c>
      <c r="G25" s="76">
        <f t="shared" si="1"/>
        <v>0.053663772075324426</v>
      </c>
      <c r="H25" s="85">
        <v>297</v>
      </c>
      <c r="I25" s="78">
        <f t="shared" si="2"/>
        <v>14.732142857142858</v>
      </c>
      <c r="J25" s="85">
        <v>2179</v>
      </c>
      <c r="K25" s="78">
        <f t="shared" si="3"/>
        <v>10.630305395648355</v>
      </c>
      <c r="L25" s="87">
        <v>1716</v>
      </c>
      <c r="M25" s="76">
        <f t="shared" si="4"/>
        <v>85.11904761904762</v>
      </c>
      <c r="N25" s="87">
        <v>18308</v>
      </c>
      <c r="O25" s="76">
        <f t="shared" si="5"/>
        <v>89.31603083227631</v>
      </c>
    </row>
    <row r="26" spans="1:15" s="60" customFormat="1" ht="12" customHeight="1">
      <c r="A26" s="73" t="s">
        <v>66</v>
      </c>
      <c r="B26" s="74">
        <v>3037</v>
      </c>
      <c r="C26" s="74">
        <v>31102</v>
      </c>
      <c r="D26" s="85">
        <v>11</v>
      </c>
      <c r="E26" s="86">
        <f t="shared" si="0"/>
        <v>0.36219953901876856</v>
      </c>
      <c r="F26" s="85">
        <v>76</v>
      </c>
      <c r="G26" s="76">
        <f t="shared" si="1"/>
        <v>0.24435727605941743</v>
      </c>
      <c r="H26" s="85">
        <v>561</v>
      </c>
      <c r="I26" s="78">
        <f t="shared" si="2"/>
        <v>18.472176489957196</v>
      </c>
      <c r="J26" s="85">
        <v>6381</v>
      </c>
      <c r="K26" s="78">
        <f t="shared" si="3"/>
        <v>20.51636550704135</v>
      </c>
      <c r="L26" s="87">
        <v>2465</v>
      </c>
      <c r="M26" s="76">
        <f t="shared" si="4"/>
        <v>81.16562397102403</v>
      </c>
      <c r="N26" s="87">
        <v>24645</v>
      </c>
      <c r="O26" s="76">
        <f t="shared" si="5"/>
        <v>79.23927721689924</v>
      </c>
    </row>
    <row r="27" spans="1:15" s="60" customFormat="1" ht="12" customHeight="1">
      <c r="A27" s="73" t="s">
        <v>67</v>
      </c>
      <c r="B27" s="74">
        <v>2680</v>
      </c>
      <c r="C27" s="74">
        <v>27858</v>
      </c>
      <c r="D27" s="85">
        <v>4</v>
      </c>
      <c r="E27" s="86">
        <f t="shared" si="0"/>
        <v>0.1492537313432836</v>
      </c>
      <c r="F27" s="85">
        <v>33</v>
      </c>
      <c r="G27" s="76">
        <f t="shared" si="1"/>
        <v>0.11845789360327373</v>
      </c>
      <c r="H27" s="85">
        <v>803</v>
      </c>
      <c r="I27" s="78">
        <f t="shared" si="2"/>
        <v>29.96268656716418</v>
      </c>
      <c r="J27" s="85">
        <v>7673</v>
      </c>
      <c r="K27" s="78">
        <f t="shared" si="3"/>
        <v>27.54325507933089</v>
      </c>
      <c r="L27" s="87">
        <v>1873</v>
      </c>
      <c r="M27" s="76">
        <f t="shared" si="4"/>
        <v>69.88805970149254</v>
      </c>
      <c r="N27" s="87">
        <v>20152</v>
      </c>
      <c r="O27" s="76">
        <f t="shared" si="5"/>
        <v>72.33828702706583</v>
      </c>
    </row>
    <row r="28" spans="1:15" s="60" customFormat="1" ht="12" customHeight="1">
      <c r="A28" s="73" t="s">
        <v>68</v>
      </c>
      <c r="B28" s="74">
        <v>3997</v>
      </c>
      <c r="C28" s="74">
        <v>66931</v>
      </c>
      <c r="D28" s="85">
        <v>6</v>
      </c>
      <c r="E28" s="86">
        <f t="shared" si="0"/>
        <v>0.15011258443832876</v>
      </c>
      <c r="F28" s="85">
        <v>48</v>
      </c>
      <c r="G28" s="76">
        <f t="shared" si="1"/>
        <v>0.07171564745782971</v>
      </c>
      <c r="H28" s="85">
        <v>370</v>
      </c>
      <c r="I28" s="78">
        <f t="shared" si="2"/>
        <v>9.256942707030273</v>
      </c>
      <c r="J28" s="85">
        <v>5276</v>
      </c>
      <c r="K28" s="78">
        <f t="shared" si="3"/>
        <v>7.882744916406448</v>
      </c>
      <c r="L28" s="87">
        <v>3621</v>
      </c>
      <c r="M28" s="76">
        <f t="shared" si="4"/>
        <v>90.59294470853139</v>
      </c>
      <c r="N28" s="87">
        <v>61607</v>
      </c>
      <c r="O28" s="76">
        <f t="shared" si="5"/>
        <v>92.04553943613573</v>
      </c>
    </row>
    <row r="29" spans="1:15" s="60" customFormat="1" ht="12" customHeight="1">
      <c r="A29" s="73" t="s">
        <v>69</v>
      </c>
      <c r="B29" s="74">
        <v>2273</v>
      </c>
      <c r="C29" s="74">
        <v>24616</v>
      </c>
      <c r="D29" s="85">
        <v>10</v>
      </c>
      <c r="E29" s="86">
        <f t="shared" si="0"/>
        <v>0.43994720633523976</v>
      </c>
      <c r="F29" s="85">
        <v>87</v>
      </c>
      <c r="G29" s="76">
        <f t="shared" si="1"/>
        <v>0.3534286642833929</v>
      </c>
      <c r="H29" s="85">
        <v>531</v>
      </c>
      <c r="I29" s="78">
        <f t="shared" si="2"/>
        <v>23.36119665640123</v>
      </c>
      <c r="J29" s="85">
        <v>5716</v>
      </c>
      <c r="K29" s="78">
        <f t="shared" si="3"/>
        <v>23.220669483262917</v>
      </c>
      <c r="L29" s="87">
        <v>1732</v>
      </c>
      <c r="M29" s="76">
        <f t="shared" si="4"/>
        <v>76.19885613726353</v>
      </c>
      <c r="N29" s="87">
        <v>18813</v>
      </c>
      <c r="O29" s="76">
        <f t="shared" si="5"/>
        <v>76.42590185245369</v>
      </c>
    </row>
    <row r="30" spans="1:15" s="60" customFormat="1" ht="12" customHeight="1">
      <c r="A30" s="73" t="s">
        <v>70</v>
      </c>
      <c r="B30" s="74">
        <v>2241</v>
      </c>
      <c r="C30" s="74">
        <v>27681</v>
      </c>
      <c r="D30" s="85">
        <v>1</v>
      </c>
      <c r="E30" s="86">
        <f t="shared" si="0"/>
        <v>0.04462293618920125</v>
      </c>
      <c r="F30" s="85">
        <v>23</v>
      </c>
      <c r="G30" s="76">
        <f t="shared" si="1"/>
        <v>0.0830894837614248</v>
      </c>
      <c r="H30" s="85">
        <v>369</v>
      </c>
      <c r="I30" s="78">
        <f t="shared" si="2"/>
        <v>16.46586345381526</v>
      </c>
      <c r="J30" s="85">
        <v>9496</v>
      </c>
      <c r="K30" s="78">
        <f t="shared" si="3"/>
        <v>34.30511903471695</v>
      </c>
      <c r="L30" s="87">
        <v>1871</v>
      </c>
      <c r="M30" s="76">
        <f t="shared" si="4"/>
        <v>83.48951360999554</v>
      </c>
      <c r="N30" s="87">
        <v>18162</v>
      </c>
      <c r="O30" s="76">
        <f t="shared" si="5"/>
        <v>65.61179148152162</v>
      </c>
    </row>
    <row r="31" spans="1:15" s="60" customFormat="1" ht="12" customHeight="1">
      <c r="A31" s="73" t="s">
        <v>71</v>
      </c>
      <c r="B31" s="74">
        <v>2674</v>
      </c>
      <c r="C31" s="74">
        <v>24362</v>
      </c>
      <c r="D31" s="85">
        <v>9</v>
      </c>
      <c r="E31" s="86">
        <f t="shared" si="0"/>
        <v>0.3365744203440539</v>
      </c>
      <c r="F31" s="85">
        <v>52</v>
      </c>
      <c r="G31" s="76">
        <f t="shared" si="1"/>
        <v>0.21344717182497333</v>
      </c>
      <c r="H31" s="85">
        <v>685</v>
      </c>
      <c r="I31" s="78">
        <f t="shared" si="2"/>
        <v>25.6170531039641</v>
      </c>
      <c r="J31" s="85">
        <v>4864</v>
      </c>
      <c r="K31" s="78">
        <f t="shared" si="3"/>
        <v>19.96552007224366</v>
      </c>
      <c r="L31" s="87">
        <v>1980</v>
      </c>
      <c r="M31" s="76">
        <f t="shared" si="4"/>
        <v>74.04637247569184</v>
      </c>
      <c r="N31" s="87">
        <v>19446</v>
      </c>
      <c r="O31" s="76">
        <f t="shared" si="5"/>
        <v>79.82103275593137</v>
      </c>
    </row>
    <row r="32" spans="1:15" s="60" customFormat="1" ht="12" customHeight="1">
      <c r="A32" s="73" t="s">
        <v>72</v>
      </c>
      <c r="B32" s="74">
        <v>5697</v>
      </c>
      <c r="C32" s="74">
        <v>53097</v>
      </c>
      <c r="D32" s="85">
        <v>5</v>
      </c>
      <c r="E32" s="86">
        <f t="shared" si="0"/>
        <v>0.0877654906090925</v>
      </c>
      <c r="F32" s="85">
        <v>25</v>
      </c>
      <c r="G32" s="76">
        <f t="shared" si="1"/>
        <v>0.047083639376989284</v>
      </c>
      <c r="H32" s="85">
        <v>832</v>
      </c>
      <c r="I32" s="78">
        <f t="shared" si="2"/>
        <v>14.604177637352993</v>
      </c>
      <c r="J32" s="85">
        <v>7631</v>
      </c>
      <c r="K32" s="78">
        <f t="shared" si="3"/>
        <v>14.37181008343221</v>
      </c>
      <c r="L32" s="87">
        <v>4860</v>
      </c>
      <c r="M32" s="76">
        <f t="shared" si="4"/>
        <v>85.30805687203792</v>
      </c>
      <c r="N32" s="87">
        <v>45441</v>
      </c>
      <c r="O32" s="76">
        <f t="shared" si="5"/>
        <v>85.5811062771908</v>
      </c>
    </row>
    <row r="33" ht="13.5">
      <c r="B33" s="89"/>
    </row>
    <row r="34" ht="13.5">
      <c r="A34" s="62" t="s">
        <v>119</v>
      </c>
    </row>
    <row r="35" spans="1:5" ht="13.5">
      <c r="A35" s="62" t="s">
        <v>128</v>
      </c>
      <c r="E35" s="69"/>
    </row>
    <row r="36" ht="13.5">
      <c r="A36" s="62" t="s">
        <v>117</v>
      </c>
    </row>
    <row r="37" s="27" customFormat="1" ht="13.5">
      <c r="A37" s="62" t="s">
        <v>120</v>
      </c>
    </row>
    <row r="38" s="27" customFormat="1" ht="13.5">
      <c r="A38" s="62" t="s">
        <v>121</v>
      </c>
    </row>
    <row r="39" ht="13.5">
      <c r="A39" s="62" t="s">
        <v>118</v>
      </c>
    </row>
  </sheetData>
  <sheetProtection/>
  <mergeCells count="13">
    <mergeCell ref="A3:A5"/>
    <mergeCell ref="H4:I4"/>
    <mergeCell ref="J4:K4"/>
    <mergeCell ref="L4:M4"/>
    <mergeCell ref="N4:O4"/>
    <mergeCell ref="B3:C3"/>
    <mergeCell ref="D3:G3"/>
    <mergeCell ref="H3:K3"/>
    <mergeCell ref="L3:O3"/>
    <mergeCell ref="B4:B5"/>
    <mergeCell ref="C4:C5"/>
    <mergeCell ref="D4:E4"/>
    <mergeCell ref="F4:G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2"/>
  <sheetViews>
    <sheetView zoomScalePageLayoutView="0" workbookViewId="0" topLeftCell="A1">
      <selection activeCell="A1" sqref="A1"/>
    </sheetView>
  </sheetViews>
  <sheetFormatPr defaultColWidth="9.00390625" defaultRowHeight="13.5"/>
  <cols>
    <col min="1" max="3" width="9.00390625" style="17" customWidth="1"/>
    <col min="4" max="4" width="11.625" style="17" bestFit="1" customWidth="1"/>
    <col min="5" max="7" width="9.00390625" style="17" customWidth="1"/>
    <col min="8" max="8" width="14.125" style="17" bestFit="1" customWidth="1"/>
    <col min="9" max="16384" width="9.00390625" style="17" customWidth="1"/>
  </cols>
  <sheetData>
    <row r="1" ht="14.25">
      <c r="A1" s="28" t="s">
        <v>140</v>
      </c>
    </row>
    <row r="3" spans="1:8" ht="27" customHeight="1">
      <c r="A3" s="117"/>
      <c r="B3" s="116" t="s">
        <v>16</v>
      </c>
      <c r="C3" s="116"/>
      <c r="D3" s="116"/>
      <c r="E3" s="116" t="s">
        <v>17</v>
      </c>
      <c r="F3" s="116" t="s">
        <v>18</v>
      </c>
      <c r="G3" s="116" t="s">
        <v>19</v>
      </c>
      <c r="H3" s="116" t="s">
        <v>130</v>
      </c>
    </row>
    <row r="4" spans="1:8" ht="24">
      <c r="A4" s="118"/>
      <c r="B4" s="32" t="s">
        <v>21</v>
      </c>
      <c r="C4" s="32" t="s">
        <v>22</v>
      </c>
      <c r="D4" s="32" t="s">
        <v>23</v>
      </c>
      <c r="E4" s="116"/>
      <c r="F4" s="116"/>
      <c r="G4" s="116"/>
      <c r="H4" s="116"/>
    </row>
    <row r="5" spans="1:8" ht="13.5">
      <c r="A5" s="64" t="s">
        <v>111</v>
      </c>
      <c r="B5" s="56">
        <v>102695</v>
      </c>
      <c r="C5" s="56">
        <v>778118</v>
      </c>
      <c r="D5" s="56">
        <v>17278905</v>
      </c>
      <c r="E5" s="40">
        <v>148</v>
      </c>
      <c r="F5" s="41">
        <v>139.94007625921654</v>
      </c>
      <c r="G5" s="58">
        <v>5307</v>
      </c>
      <c r="H5" s="42"/>
    </row>
    <row r="6" spans="1:8" ht="13.5">
      <c r="A6" s="47" t="s">
        <v>24</v>
      </c>
      <c r="B6" s="56">
        <v>77302</v>
      </c>
      <c r="C6" s="56">
        <v>561786</v>
      </c>
      <c r="D6" s="56">
        <v>13323804</v>
      </c>
      <c r="E6" s="40">
        <v>91</v>
      </c>
      <c r="F6" s="41">
        <v>158.8120720405232</v>
      </c>
      <c r="G6" s="58">
        <v>3966</v>
      </c>
      <c r="H6" s="43"/>
    </row>
    <row r="7" spans="1:8" ht="13.5">
      <c r="A7" s="48" t="s">
        <v>95</v>
      </c>
      <c r="B7" s="56">
        <v>3057</v>
      </c>
      <c r="C7" s="56">
        <v>25785</v>
      </c>
      <c r="D7" s="56">
        <v>890130</v>
      </c>
      <c r="E7" s="40">
        <v>3</v>
      </c>
      <c r="F7" s="57">
        <v>1958.0079628692727</v>
      </c>
      <c r="G7" s="40">
        <v>174</v>
      </c>
      <c r="H7" s="43">
        <v>13.991760010494612</v>
      </c>
    </row>
    <row r="8" spans="1:8" ht="13.5">
      <c r="A8" s="48" t="s">
        <v>96</v>
      </c>
      <c r="B8" s="56">
        <v>3059</v>
      </c>
      <c r="C8" s="56">
        <v>31188</v>
      </c>
      <c r="D8" s="56">
        <v>1473042</v>
      </c>
      <c r="E8" s="40">
        <v>7</v>
      </c>
      <c r="F8" s="57">
        <v>1399.8308467167158</v>
      </c>
      <c r="G8" s="40">
        <v>146</v>
      </c>
      <c r="H8" s="43">
        <v>10.003073344934826</v>
      </c>
    </row>
    <row r="9" spans="1:8" ht="13.5">
      <c r="A9" s="48" t="s">
        <v>26</v>
      </c>
      <c r="B9" s="56">
        <v>3593</v>
      </c>
      <c r="C9" s="56">
        <v>30957</v>
      </c>
      <c r="D9" s="56">
        <v>720730</v>
      </c>
      <c r="E9" s="40">
        <v>2</v>
      </c>
      <c r="F9" s="41">
        <v>369.4800734110506</v>
      </c>
      <c r="G9" s="40">
        <v>236</v>
      </c>
      <c r="H9" s="43">
        <v>2.6402734891086386</v>
      </c>
    </row>
    <row r="10" spans="1:8" ht="13.5">
      <c r="A10" s="48" t="s">
        <v>27</v>
      </c>
      <c r="B10" s="56">
        <v>3735</v>
      </c>
      <c r="C10" s="56">
        <v>37476</v>
      </c>
      <c r="D10" s="56">
        <v>1349297</v>
      </c>
      <c r="E10" s="40">
        <v>4</v>
      </c>
      <c r="F10" s="43">
        <v>484.748338422849</v>
      </c>
      <c r="G10" s="40">
        <v>243</v>
      </c>
      <c r="H10" s="43">
        <v>3.463970803652632</v>
      </c>
    </row>
    <row r="11" spans="1:8" ht="13.5">
      <c r="A11" s="48" t="s">
        <v>28</v>
      </c>
      <c r="B11" s="56">
        <v>1898</v>
      </c>
      <c r="C11" s="56">
        <v>11551</v>
      </c>
      <c r="D11" s="56">
        <v>184862</v>
      </c>
      <c r="E11" s="40">
        <v>1</v>
      </c>
      <c r="F11" s="43">
        <v>99.50479594363286</v>
      </c>
      <c r="G11" s="40">
        <v>95</v>
      </c>
      <c r="H11" s="43">
        <v>0.711052892091585</v>
      </c>
    </row>
    <row r="12" spans="1:8" ht="13.5">
      <c r="A12" s="48" t="s">
        <v>29</v>
      </c>
      <c r="B12" s="56">
        <v>3652</v>
      </c>
      <c r="C12" s="56">
        <v>22139</v>
      </c>
      <c r="D12" s="56">
        <v>509379</v>
      </c>
      <c r="E12" s="40">
        <v>3</v>
      </c>
      <c r="F12" s="43">
        <v>312.9940274295826</v>
      </c>
      <c r="G12" s="40">
        <v>127</v>
      </c>
      <c r="H12" s="43">
        <v>2.2366289614549832</v>
      </c>
    </row>
    <row r="13" spans="1:8" ht="13.5">
      <c r="A13" s="48" t="s">
        <v>30</v>
      </c>
      <c r="B13" s="56">
        <v>2499</v>
      </c>
      <c r="C13" s="56">
        <v>14516</v>
      </c>
      <c r="D13" s="56">
        <v>285012</v>
      </c>
      <c r="E13" s="40">
        <v>1</v>
      </c>
      <c r="F13" s="43">
        <v>122.1963548432737</v>
      </c>
      <c r="G13" s="40">
        <v>112</v>
      </c>
      <c r="H13" s="43">
        <v>0.8732048610358376</v>
      </c>
    </row>
    <row r="14" spans="1:8" ht="13.5">
      <c r="A14" s="48" t="s">
        <v>31</v>
      </c>
      <c r="B14" s="56">
        <v>2978</v>
      </c>
      <c r="C14" s="56">
        <v>25265</v>
      </c>
      <c r="D14" s="56">
        <v>515381</v>
      </c>
      <c r="E14" s="40">
        <v>8</v>
      </c>
      <c r="F14" s="43">
        <v>120.33346252807651</v>
      </c>
      <c r="G14" s="40">
        <v>187</v>
      </c>
      <c r="H14" s="43">
        <v>0.8598927894335149</v>
      </c>
    </row>
    <row r="15" spans="1:8" ht="13.5">
      <c r="A15" s="48" t="s">
        <v>32</v>
      </c>
      <c r="B15" s="56">
        <v>2896</v>
      </c>
      <c r="C15" s="56">
        <v>20094</v>
      </c>
      <c r="D15" s="56">
        <v>468310</v>
      </c>
      <c r="E15" s="40">
        <v>4</v>
      </c>
      <c r="F15" s="43">
        <v>136.7440257889696</v>
      </c>
      <c r="G15" s="40">
        <v>179</v>
      </c>
      <c r="H15" s="43">
        <v>0.9771612924926041</v>
      </c>
    </row>
    <row r="16" spans="1:8" ht="13.5">
      <c r="A16" s="48" t="s">
        <v>33</v>
      </c>
      <c r="B16" s="56">
        <v>2272</v>
      </c>
      <c r="C16" s="56">
        <v>15438</v>
      </c>
      <c r="D16" s="56">
        <v>272567</v>
      </c>
      <c r="E16" s="40">
        <v>2</v>
      </c>
      <c r="F16" s="43">
        <v>108.13018451004272</v>
      </c>
      <c r="G16" s="40">
        <v>105</v>
      </c>
      <c r="H16" s="43">
        <v>0.7726891924065334</v>
      </c>
    </row>
    <row r="17" spans="1:8" ht="13.5">
      <c r="A17" s="48" t="s">
        <v>34</v>
      </c>
      <c r="B17" s="56">
        <v>5044</v>
      </c>
      <c r="C17" s="56">
        <v>31971</v>
      </c>
      <c r="D17" s="56">
        <v>590658</v>
      </c>
      <c r="E17" s="40">
        <v>2</v>
      </c>
      <c r="F17" s="43">
        <v>88.36590003635423</v>
      </c>
      <c r="G17" s="40">
        <v>266</v>
      </c>
      <c r="H17" s="43">
        <v>0.6314552799919201</v>
      </c>
    </row>
    <row r="18" spans="1:8" ht="13.5">
      <c r="A18" s="48" t="s">
        <v>35</v>
      </c>
      <c r="B18" s="56">
        <v>5470</v>
      </c>
      <c r="C18" s="56">
        <v>38062</v>
      </c>
      <c r="D18" s="56">
        <v>736143</v>
      </c>
      <c r="E18" s="40">
        <v>6</v>
      </c>
      <c r="F18" s="43">
        <v>89.14495593267957</v>
      </c>
      <c r="G18" s="40">
        <v>266</v>
      </c>
      <c r="H18" s="43">
        <v>0.6370223478194541</v>
      </c>
    </row>
    <row r="19" spans="1:8" ht="13.5">
      <c r="A19" s="48" t="s">
        <v>36</v>
      </c>
      <c r="B19" s="56">
        <v>3989</v>
      </c>
      <c r="C19" s="56">
        <v>36555</v>
      </c>
      <c r="D19" s="56">
        <v>1145343</v>
      </c>
      <c r="E19" s="40">
        <v>6</v>
      </c>
      <c r="F19" s="43">
        <v>582.8420945498957</v>
      </c>
      <c r="G19" s="40">
        <v>172</v>
      </c>
      <c r="H19" s="43">
        <v>4.1649405240445505</v>
      </c>
    </row>
    <row r="20" spans="1:8" ht="13.5">
      <c r="A20" s="48" t="s">
        <v>37</v>
      </c>
      <c r="B20" s="56">
        <v>2289</v>
      </c>
      <c r="C20" s="56">
        <v>13777</v>
      </c>
      <c r="D20" s="56">
        <v>297307</v>
      </c>
      <c r="E20" s="40">
        <v>3</v>
      </c>
      <c r="F20" s="43">
        <v>99.3075689758835</v>
      </c>
      <c r="G20" s="40">
        <v>126</v>
      </c>
      <c r="H20" s="43">
        <v>0.7096435247893688</v>
      </c>
    </row>
    <row r="21" spans="1:8" ht="13.5">
      <c r="A21" s="48" t="s">
        <v>38</v>
      </c>
      <c r="B21" s="56">
        <v>3967</v>
      </c>
      <c r="C21" s="56">
        <v>23888</v>
      </c>
      <c r="D21" s="56">
        <v>397732</v>
      </c>
      <c r="E21" s="40">
        <v>2</v>
      </c>
      <c r="F21" s="43">
        <v>75.97990333734502</v>
      </c>
      <c r="G21" s="40">
        <v>217</v>
      </c>
      <c r="H21" s="43">
        <v>0.5429459906582046</v>
      </c>
    </row>
    <row r="22" spans="1:8" ht="13.5">
      <c r="A22" s="48" t="s">
        <v>39</v>
      </c>
      <c r="B22" s="56">
        <v>3008</v>
      </c>
      <c r="C22" s="56">
        <v>25572</v>
      </c>
      <c r="D22" s="56">
        <v>772762</v>
      </c>
      <c r="E22" s="40">
        <v>7</v>
      </c>
      <c r="F22" s="43">
        <v>318.58985722943476</v>
      </c>
      <c r="G22" s="40">
        <v>168</v>
      </c>
      <c r="H22" s="43">
        <v>2.2766162899561246</v>
      </c>
    </row>
    <row r="23" spans="1:8" ht="13.5">
      <c r="A23" s="48" t="s">
        <v>40</v>
      </c>
      <c r="B23" s="56">
        <v>2747</v>
      </c>
      <c r="C23" s="56">
        <v>15973</v>
      </c>
      <c r="D23" s="56">
        <v>237078</v>
      </c>
      <c r="E23" s="40">
        <v>4</v>
      </c>
      <c r="F23" s="43">
        <v>74.71989259003621</v>
      </c>
      <c r="G23" s="40">
        <v>114</v>
      </c>
      <c r="H23" s="43">
        <v>0.5339420599687941</v>
      </c>
    </row>
    <row r="24" spans="1:8" ht="13.5">
      <c r="A24" s="48" t="s">
        <v>41</v>
      </c>
      <c r="B24" s="56">
        <v>1870</v>
      </c>
      <c r="C24" s="56">
        <v>9353</v>
      </c>
      <c r="D24" s="56">
        <v>136996</v>
      </c>
      <c r="E24" s="40">
        <v>0</v>
      </c>
      <c r="F24" s="43">
        <v>75.6027703429817</v>
      </c>
      <c r="G24" s="40">
        <v>71</v>
      </c>
      <c r="H24" s="43">
        <v>0.540251030040456</v>
      </c>
    </row>
    <row r="25" spans="1:8" ht="13.5">
      <c r="A25" s="48" t="s">
        <v>42</v>
      </c>
      <c r="B25" s="56">
        <v>3436</v>
      </c>
      <c r="C25" s="56">
        <v>23607</v>
      </c>
      <c r="D25" s="56">
        <v>410929</v>
      </c>
      <c r="E25" s="40">
        <v>5</v>
      </c>
      <c r="F25" s="43">
        <v>80.12295441561557</v>
      </c>
      <c r="G25" s="40">
        <v>202</v>
      </c>
      <c r="H25" s="43">
        <v>0.5725518847595926</v>
      </c>
    </row>
    <row r="26" spans="1:8" ht="13.5">
      <c r="A26" s="48" t="s">
        <v>43</v>
      </c>
      <c r="B26" s="56">
        <v>3633</v>
      </c>
      <c r="C26" s="56">
        <v>27244</v>
      </c>
      <c r="D26" s="56">
        <v>484278</v>
      </c>
      <c r="E26" s="40">
        <v>6</v>
      </c>
      <c r="F26" s="43">
        <v>70.78980334947603</v>
      </c>
      <c r="G26" s="40">
        <v>193</v>
      </c>
      <c r="H26" s="43">
        <v>0.505857973225263</v>
      </c>
    </row>
    <row r="27" spans="1:8" ht="13.5">
      <c r="A27" s="48" t="s">
        <v>44</v>
      </c>
      <c r="B27" s="56">
        <v>4769</v>
      </c>
      <c r="C27" s="56">
        <v>31907</v>
      </c>
      <c r="D27" s="56">
        <v>599776</v>
      </c>
      <c r="E27" s="40">
        <v>5</v>
      </c>
      <c r="F27" s="43">
        <v>95.0671821232309</v>
      </c>
      <c r="G27" s="40">
        <v>216</v>
      </c>
      <c r="H27" s="43">
        <v>0.6793420774413056</v>
      </c>
    </row>
    <row r="28" spans="1:8" ht="13.5">
      <c r="A28" s="48" t="s">
        <v>45</v>
      </c>
      <c r="B28" s="56">
        <v>3503</v>
      </c>
      <c r="C28" s="56">
        <v>21472</v>
      </c>
      <c r="D28" s="56">
        <v>339420</v>
      </c>
      <c r="E28" s="40">
        <v>5</v>
      </c>
      <c r="F28" s="43">
        <v>79.06966992571057</v>
      </c>
      <c r="G28" s="40">
        <v>141</v>
      </c>
      <c r="H28" s="43">
        <v>0.5650252024962935</v>
      </c>
    </row>
    <row r="29" spans="1:8" ht="13.5">
      <c r="A29" s="48" t="s">
        <v>46</v>
      </c>
      <c r="B29" s="56">
        <v>3775</v>
      </c>
      <c r="C29" s="56">
        <v>27050</v>
      </c>
      <c r="D29" s="56">
        <v>484462</v>
      </c>
      <c r="E29" s="40">
        <v>4</v>
      </c>
      <c r="F29" s="43">
        <v>74.85668725837704</v>
      </c>
      <c r="G29" s="40">
        <v>208</v>
      </c>
      <c r="H29" s="43">
        <v>0.5349195831486974</v>
      </c>
    </row>
    <row r="30" spans="1:8" ht="13.5">
      <c r="A30" s="44"/>
      <c r="B30" s="45"/>
      <c r="C30" s="45"/>
      <c r="D30" s="45"/>
      <c r="E30" s="46"/>
      <c r="F30" s="3"/>
      <c r="G30" s="4"/>
      <c r="H30" s="3"/>
    </row>
    <row r="31" spans="1:8" ht="13.5">
      <c r="A31" s="5" t="s">
        <v>98</v>
      </c>
      <c r="B31" s="45"/>
      <c r="C31" s="45"/>
      <c r="D31" s="45"/>
      <c r="E31" s="46"/>
      <c r="F31" s="3"/>
      <c r="G31" s="4"/>
      <c r="H31" s="3"/>
    </row>
    <row r="32" spans="1:8" ht="13.5">
      <c r="A32" s="36" t="s">
        <v>99</v>
      </c>
      <c r="B32" s="26"/>
      <c r="C32" s="26"/>
      <c r="D32" s="26"/>
      <c r="E32" s="26"/>
      <c r="F32" s="3"/>
      <c r="G32" s="25"/>
      <c r="H32" s="26"/>
    </row>
  </sheetData>
  <sheetProtection/>
  <mergeCells count="6">
    <mergeCell ref="B3:D3"/>
    <mergeCell ref="H3:H4"/>
    <mergeCell ref="E3:E4"/>
    <mergeCell ref="F3:F4"/>
    <mergeCell ref="G3:G4"/>
    <mergeCell ref="A3:A4"/>
  </mergeCells>
  <printOptions/>
  <pageMargins left="0.787" right="0.787" top="0.984" bottom="0.984" header="0.512" footer="0.51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9.00390625" defaultRowHeight="13.5"/>
  <cols>
    <col min="1" max="1" width="10.625" style="17" customWidth="1"/>
    <col min="2" max="3" width="9.00390625" style="17" customWidth="1"/>
    <col min="4" max="4" width="11.50390625" style="17" customWidth="1"/>
    <col min="5" max="5" width="9.00390625" style="17" customWidth="1"/>
    <col min="6" max="6" width="11.125" style="17" customWidth="1"/>
    <col min="7" max="7" width="10.50390625" style="17" customWidth="1"/>
    <col min="8" max="16384" width="9.00390625" style="17" customWidth="1"/>
  </cols>
  <sheetData>
    <row r="1" ht="14.25">
      <c r="A1" s="28" t="s">
        <v>141</v>
      </c>
    </row>
    <row r="3" spans="1:8" ht="27" customHeight="1">
      <c r="A3" s="117"/>
      <c r="B3" s="116" t="s">
        <v>16</v>
      </c>
      <c r="C3" s="116"/>
      <c r="D3" s="116"/>
      <c r="E3" s="116" t="s">
        <v>17</v>
      </c>
      <c r="F3" s="116" t="s">
        <v>18</v>
      </c>
      <c r="G3" s="116" t="s">
        <v>19</v>
      </c>
      <c r="H3" s="116" t="s">
        <v>20</v>
      </c>
    </row>
    <row r="4" spans="1:8" ht="24">
      <c r="A4" s="118"/>
      <c r="B4" s="32" t="s">
        <v>21</v>
      </c>
      <c r="C4" s="32" t="s">
        <v>22</v>
      </c>
      <c r="D4" s="32" t="s">
        <v>23</v>
      </c>
      <c r="E4" s="116"/>
      <c r="F4" s="116"/>
      <c r="G4" s="116"/>
      <c r="H4" s="116"/>
    </row>
    <row r="5" spans="1:8" ht="13.5">
      <c r="A5" s="48" t="s">
        <v>47</v>
      </c>
      <c r="B5" s="56">
        <v>24431</v>
      </c>
      <c r="C5" s="56">
        <v>211035</v>
      </c>
      <c r="D5" s="56">
        <v>3871659</v>
      </c>
      <c r="E5" s="40">
        <v>56</v>
      </c>
      <c r="F5" s="43">
        <v>97.82615781466627</v>
      </c>
      <c r="G5" s="58">
        <v>1315</v>
      </c>
      <c r="H5" s="43">
        <v>0.6990574853872382</v>
      </c>
    </row>
    <row r="6" spans="1:8" ht="13.5">
      <c r="A6" s="48" t="s">
        <v>48</v>
      </c>
      <c r="B6" s="56">
        <v>3344</v>
      </c>
      <c r="C6" s="56">
        <v>30556</v>
      </c>
      <c r="D6" s="56">
        <v>568574</v>
      </c>
      <c r="E6" s="40">
        <v>6</v>
      </c>
      <c r="F6" s="43">
        <v>104.518047926823</v>
      </c>
      <c r="G6" s="58">
        <v>193</v>
      </c>
      <c r="H6" s="43">
        <v>0.7468771685762131</v>
      </c>
    </row>
    <row r="7" spans="1:8" ht="13.5">
      <c r="A7" s="48" t="s">
        <v>49</v>
      </c>
      <c r="B7" s="56">
        <v>1332</v>
      </c>
      <c r="C7" s="56">
        <v>13012</v>
      </c>
      <c r="D7" s="56">
        <v>295174</v>
      </c>
      <c r="E7" s="40">
        <v>3</v>
      </c>
      <c r="F7" s="43">
        <v>171.06875228198695</v>
      </c>
      <c r="G7" s="58">
        <v>74</v>
      </c>
      <c r="H7" s="43">
        <v>1.2224428973806583</v>
      </c>
    </row>
    <row r="8" spans="1:8" ht="13.5">
      <c r="A8" s="48" t="s">
        <v>50</v>
      </c>
      <c r="B8" s="56">
        <v>1687</v>
      </c>
      <c r="C8" s="56">
        <v>14172</v>
      </c>
      <c r="D8" s="56">
        <v>281475</v>
      </c>
      <c r="E8" s="40">
        <v>5</v>
      </c>
      <c r="F8" s="43">
        <v>209.6601193269424</v>
      </c>
      <c r="G8" s="58">
        <v>65</v>
      </c>
      <c r="H8" s="43">
        <v>1.4982135563409347</v>
      </c>
    </row>
    <row r="9" spans="1:8" ht="13.5">
      <c r="A9" s="48" t="s">
        <v>51</v>
      </c>
      <c r="B9" s="56">
        <v>816</v>
      </c>
      <c r="C9" s="56">
        <v>6760</v>
      </c>
      <c r="D9" s="56">
        <v>129052</v>
      </c>
      <c r="E9" s="40">
        <v>1</v>
      </c>
      <c r="F9" s="43">
        <v>73.83471121663759</v>
      </c>
      <c r="G9" s="58">
        <v>57</v>
      </c>
      <c r="H9" s="43">
        <v>0.5276166284193716</v>
      </c>
    </row>
    <row r="10" spans="1:8" ht="13.5">
      <c r="A10" s="48" t="s">
        <v>52</v>
      </c>
      <c r="B10" s="56">
        <v>952</v>
      </c>
      <c r="C10" s="56">
        <v>7012</v>
      </c>
      <c r="D10" s="56">
        <v>113092</v>
      </c>
      <c r="E10" s="40">
        <v>2</v>
      </c>
      <c r="F10" s="43">
        <v>81.56653443923548</v>
      </c>
      <c r="G10" s="58">
        <v>45</v>
      </c>
      <c r="H10" s="43">
        <v>0.5828675860383737</v>
      </c>
    </row>
    <row r="11" spans="1:8" ht="13.5">
      <c r="A11" s="48" t="s">
        <v>53</v>
      </c>
      <c r="B11" s="56">
        <v>1329</v>
      </c>
      <c r="C11" s="56">
        <v>11638</v>
      </c>
      <c r="D11" s="56">
        <v>229797</v>
      </c>
      <c r="E11" s="40">
        <v>3</v>
      </c>
      <c r="F11" s="43">
        <v>95.7774832449735</v>
      </c>
      <c r="G11" s="58">
        <v>82</v>
      </c>
      <c r="H11" s="43">
        <v>0.684417829439803</v>
      </c>
    </row>
    <row r="12" spans="1:8" ht="13.5">
      <c r="A12" s="48" t="s">
        <v>54</v>
      </c>
      <c r="B12" s="56">
        <v>754</v>
      </c>
      <c r="C12" s="56">
        <v>7295</v>
      </c>
      <c r="D12" s="56">
        <v>119875</v>
      </c>
      <c r="E12" s="40">
        <v>3</v>
      </c>
      <c r="F12" s="43">
        <v>108.24611939355084</v>
      </c>
      <c r="G12" s="58">
        <v>32</v>
      </c>
      <c r="H12" s="43">
        <v>0.7735176533207132</v>
      </c>
    </row>
    <row r="13" spans="1:8" ht="13.5">
      <c r="A13" s="48" t="s">
        <v>55</v>
      </c>
      <c r="B13" s="56">
        <v>1331</v>
      </c>
      <c r="C13" s="56">
        <v>11951</v>
      </c>
      <c r="D13" s="56">
        <v>196391</v>
      </c>
      <c r="E13" s="40">
        <v>3</v>
      </c>
      <c r="F13" s="43">
        <v>92.6792321051042</v>
      </c>
      <c r="G13" s="58">
        <v>88</v>
      </c>
      <c r="H13" s="43">
        <v>0.6622779877111885</v>
      </c>
    </row>
    <row r="14" spans="1:8" ht="13.5">
      <c r="A14" s="48" t="s">
        <v>56</v>
      </c>
      <c r="B14" s="56">
        <v>2450</v>
      </c>
      <c r="C14" s="56">
        <v>23626</v>
      </c>
      <c r="D14" s="56">
        <v>504840</v>
      </c>
      <c r="E14" s="40">
        <v>7</v>
      </c>
      <c r="F14" s="43">
        <v>122.61701492029798</v>
      </c>
      <c r="G14" s="58">
        <v>122</v>
      </c>
      <c r="H14" s="43">
        <v>0.8762108625206807</v>
      </c>
    </row>
    <row r="15" spans="1:8" ht="13.5">
      <c r="A15" s="48" t="s">
        <v>57</v>
      </c>
      <c r="B15" s="56">
        <v>593</v>
      </c>
      <c r="C15" s="56">
        <v>4540</v>
      </c>
      <c r="D15" s="56">
        <v>68161</v>
      </c>
      <c r="E15" s="40">
        <v>1</v>
      </c>
      <c r="F15" s="43">
        <v>61.70705872767272</v>
      </c>
      <c r="G15" s="58">
        <v>40</v>
      </c>
      <c r="H15" s="43">
        <v>0.44095344505436945</v>
      </c>
    </row>
    <row r="16" spans="1:8" ht="13.5">
      <c r="A16" s="48" t="s">
        <v>58</v>
      </c>
      <c r="B16" s="56">
        <v>966</v>
      </c>
      <c r="C16" s="56">
        <v>7654</v>
      </c>
      <c r="D16" s="56">
        <v>132419</v>
      </c>
      <c r="E16" s="40">
        <v>3</v>
      </c>
      <c r="F16" s="43">
        <v>74.12036674241831</v>
      </c>
      <c r="G16" s="58">
        <v>54</v>
      </c>
      <c r="H16" s="43">
        <v>0.5296578987503352</v>
      </c>
    </row>
    <row r="17" spans="1:8" ht="13.5">
      <c r="A17" s="48" t="s">
        <v>59</v>
      </c>
      <c r="B17" s="56">
        <v>746</v>
      </c>
      <c r="C17" s="56">
        <v>6332</v>
      </c>
      <c r="D17" s="56">
        <v>99072</v>
      </c>
      <c r="E17" s="40">
        <v>1</v>
      </c>
      <c r="F17" s="43">
        <v>57.3808186172585</v>
      </c>
      <c r="G17" s="58">
        <v>50</v>
      </c>
      <c r="H17" s="43">
        <v>0.41003849755640936</v>
      </c>
    </row>
    <row r="18" spans="1:8" ht="13.5">
      <c r="A18" s="48" t="s">
        <v>60</v>
      </c>
      <c r="B18" s="56">
        <v>797</v>
      </c>
      <c r="C18" s="56">
        <v>5955</v>
      </c>
      <c r="D18" s="56">
        <v>98109</v>
      </c>
      <c r="E18" s="40">
        <v>2</v>
      </c>
      <c r="F18" s="43">
        <v>66.98734799500201</v>
      </c>
      <c r="G18" s="58">
        <v>30</v>
      </c>
      <c r="H18" s="43">
        <v>0.478685947483112</v>
      </c>
    </row>
    <row r="19" spans="1:8" ht="13.5">
      <c r="A19" s="48" t="s">
        <v>61</v>
      </c>
      <c r="B19" s="56">
        <v>654</v>
      </c>
      <c r="C19" s="56">
        <v>5273</v>
      </c>
      <c r="D19" s="56">
        <v>97550</v>
      </c>
      <c r="E19" s="40">
        <v>1</v>
      </c>
      <c r="F19" s="43">
        <v>84.8733208046217</v>
      </c>
      <c r="G19" s="58">
        <v>40</v>
      </c>
      <c r="H19" s="43">
        <v>0.6064976029268949</v>
      </c>
    </row>
    <row r="20" spans="1:8" ht="13.5">
      <c r="A20" s="48" t="s">
        <v>62</v>
      </c>
      <c r="B20" s="56">
        <v>522</v>
      </c>
      <c r="C20" s="56">
        <v>4048</v>
      </c>
      <c r="D20" s="56">
        <v>55034</v>
      </c>
      <c r="E20" s="40">
        <v>0</v>
      </c>
      <c r="F20" s="43">
        <v>75.6543494996151</v>
      </c>
      <c r="G20" s="58">
        <v>29</v>
      </c>
      <c r="H20" s="43">
        <v>0.5406196103500583</v>
      </c>
    </row>
    <row r="21" spans="1:8" ht="13.5">
      <c r="A21" s="48" t="s">
        <v>63</v>
      </c>
      <c r="B21" s="56">
        <v>499</v>
      </c>
      <c r="C21" s="56">
        <v>3208</v>
      </c>
      <c r="D21" s="56">
        <v>56919</v>
      </c>
      <c r="E21" s="40">
        <v>1</v>
      </c>
      <c r="F21" s="43">
        <v>97.06514324693042</v>
      </c>
      <c r="G21" s="58">
        <v>21</v>
      </c>
      <c r="H21" s="43">
        <v>0.6936193393744678</v>
      </c>
    </row>
    <row r="22" spans="1:8" ht="13.5">
      <c r="A22" s="48" t="s">
        <v>64</v>
      </c>
      <c r="B22" s="56">
        <v>402</v>
      </c>
      <c r="C22" s="56">
        <v>2607</v>
      </c>
      <c r="D22" s="56">
        <v>40655</v>
      </c>
      <c r="E22" s="40">
        <v>0</v>
      </c>
      <c r="F22" s="43">
        <v>53.38875100132635</v>
      </c>
      <c r="G22" s="58">
        <v>19</v>
      </c>
      <c r="H22" s="43">
        <v>0.38151151856193255</v>
      </c>
    </row>
    <row r="23" spans="1:8" ht="13.5">
      <c r="A23" s="48" t="s">
        <v>65</v>
      </c>
      <c r="B23" s="56">
        <v>542</v>
      </c>
      <c r="C23" s="56">
        <v>4723</v>
      </c>
      <c r="D23" s="56">
        <v>85644</v>
      </c>
      <c r="E23" s="40">
        <v>1</v>
      </c>
      <c r="F23" s="43">
        <v>104.26588750913075</v>
      </c>
      <c r="G23" s="58">
        <v>31</v>
      </c>
      <c r="H23" s="43">
        <v>0.7450752514668845</v>
      </c>
    </row>
    <row r="24" spans="1:8" ht="13.5">
      <c r="A24" s="48" t="s">
        <v>10</v>
      </c>
      <c r="B24" s="56">
        <v>423</v>
      </c>
      <c r="C24" s="56">
        <v>2664</v>
      </c>
      <c r="D24" s="56">
        <v>37612</v>
      </c>
      <c r="E24" s="40">
        <v>1</v>
      </c>
      <c r="F24" s="43">
        <v>51.930909743603905</v>
      </c>
      <c r="G24" s="58">
        <v>22</v>
      </c>
      <c r="H24" s="43">
        <v>0.37109390770525397</v>
      </c>
    </row>
    <row r="25" spans="1:8" ht="13.5">
      <c r="A25" s="48" t="s">
        <v>66</v>
      </c>
      <c r="B25" s="56">
        <v>548</v>
      </c>
      <c r="C25" s="56">
        <v>5059</v>
      </c>
      <c r="D25" s="56">
        <v>95587</v>
      </c>
      <c r="E25" s="40">
        <v>1</v>
      </c>
      <c r="F25" s="43">
        <v>83.54192522155604</v>
      </c>
      <c r="G25" s="58">
        <v>30</v>
      </c>
      <c r="H25" s="43">
        <v>0.5969835622127863</v>
      </c>
    </row>
    <row r="26" spans="1:8" ht="13.5">
      <c r="A26" s="48" t="s">
        <v>67</v>
      </c>
      <c r="B26" s="56">
        <v>563</v>
      </c>
      <c r="C26" s="56">
        <v>4990</v>
      </c>
      <c r="D26" s="56">
        <v>71132</v>
      </c>
      <c r="E26" s="40">
        <v>3</v>
      </c>
      <c r="F26" s="43">
        <v>103.68793912713916</v>
      </c>
      <c r="G26" s="58">
        <v>22</v>
      </c>
      <c r="H26" s="43">
        <v>0.7409452810006611</v>
      </c>
    </row>
    <row r="27" spans="1:8" ht="13.5">
      <c r="A27" s="48" t="s">
        <v>68</v>
      </c>
      <c r="B27" s="56">
        <v>736</v>
      </c>
      <c r="C27" s="56">
        <v>8856</v>
      </c>
      <c r="D27" s="56">
        <v>176210</v>
      </c>
      <c r="E27" s="40">
        <v>2</v>
      </c>
      <c r="F27" s="43">
        <v>121.6726624914551</v>
      </c>
      <c r="G27" s="58">
        <v>34</v>
      </c>
      <c r="H27" s="43">
        <v>0.8694625995920997</v>
      </c>
    </row>
    <row r="28" spans="1:8" ht="13.5">
      <c r="A28" s="48" t="s">
        <v>69</v>
      </c>
      <c r="B28" s="56">
        <v>330</v>
      </c>
      <c r="C28" s="56">
        <v>3409</v>
      </c>
      <c r="D28" s="56">
        <v>49513</v>
      </c>
      <c r="E28" s="40">
        <v>0</v>
      </c>
      <c r="F28" s="43">
        <v>62.152289616388835</v>
      </c>
      <c r="G28" s="58">
        <v>27</v>
      </c>
      <c r="H28" s="43">
        <v>0.4441350274903501</v>
      </c>
    </row>
    <row r="29" spans="1:8" ht="13.5">
      <c r="A29" s="48" t="s">
        <v>70</v>
      </c>
      <c r="B29" s="56">
        <v>401</v>
      </c>
      <c r="C29" s="56">
        <v>3178</v>
      </c>
      <c r="D29" s="56">
        <v>68033</v>
      </c>
      <c r="E29" s="40">
        <v>1</v>
      </c>
      <c r="F29" s="43">
        <v>122.0476113592738</v>
      </c>
      <c r="G29" s="58">
        <v>27</v>
      </c>
      <c r="H29" s="43">
        <v>0.8721419526254952</v>
      </c>
    </row>
    <row r="30" spans="1:8" ht="13.5">
      <c r="A30" s="48" t="s">
        <v>71</v>
      </c>
      <c r="B30" s="56">
        <v>575</v>
      </c>
      <c r="C30" s="56">
        <v>4068</v>
      </c>
      <c r="D30" s="56">
        <v>70674</v>
      </c>
      <c r="E30" s="40">
        <v>1</v>
      </c>
      <c r="F30" s="43">
        <v>87.4808139822746</v>
      </c>
      <c r="G30" s="58">
        <v>22</v>
      </c>
      <c r="H30" s="43">
        <v>0.625130529586324</v>
      </c>
    </row>
    <row r="31" spans="1:8" ht="13.5">
      <c r="A31" s="48" t="s">
        <v>72</v>
      </c>
      <c r="B31" s="56">
        <v>1139</v>
      </c>
      <c r="C31" s="56">
        <v>8449</v>
      </c>
      <c r="D31" s="56">
        <v>131064</v>
      </c>
      <c r="E31" s="40">
        <v>4</v>
      </c>
      <c r="F31" s="43">
        <v>69.0308274914017</v>
      </c>
      <c r="G31" s="58">
        <v>59</v>
      </c>
      <c r="H31" s="43">
        <v>0.4932884798742939</v>
      </c>
    </row>
    <row r="32" spans="1:8" ht="13.5">
      <c r="A32" s="44"/>
      <c r="B32" s="45"/>
      <c r="C32" s="45"/>
      <c r="D32" s="45"/>
      <c r="E32" s="46"/>
      <c r="F32" s="3"/>
      <c r="G32" s="4"/>
      <c r="H32" s="3"/>
    </row>
    <row r="33" spans="1:8" ht="13.5">
      <c r="A33" s="5" t="s">
        <v>98</v>
      </c>
      <c r="B33" s="45"/>
      <c r="C33" s="45"/>
      <c r="D33" s="45"/>
      <c r="E33" s="46"/>
      <c r="F33" s="3"/>
      <c r="G33" s="4"/>
      <c r="H33" s="3"/>
    </row>
    <row r="34" spans="1:8" ht="13.5">
      <c r="A34" s="119" t="s">
        <v>100</v>
      </c>
      <c r="B34" s="119"/>
      <c r="C34" s="119"/>
      <c r="D34" s="119"/>
      <c r="E34" s="119"/>
      <c r="F34" s="3"/>
      <c r="G34" s="26"/>
      <c r="H34" s="26"/>
    </row>
  </sheetData>
  <sheetProtection/>
  <mergeCells count="7">
    <mergeCell ref="A34:E34"/>
    <mergeCell ref="E3:E4"/>
    <mergeCell ref="H3:H4"/>
    <mergeCell ref="F3:F4"/>
    <mergeCell ref="G3:G4"/>
    <mergeCell ref="B3:D3"/>
    <mergeCell ref="A3:A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35"/>
  <sheetViews>
    <sheetView tabSelected="1" zoomScalePageLayoutView="0" workbookViewId="0" topLeftCell="A1">
      <selection activeCell="G36" sqref="G36"/>
    </sheetView>
  </sheetViews>
  <sheetFormatPr defaultColWidth="9.00390625" defaultRowHeight="13.5"/>
  <cols>
    <col min="1" max="1" width="8.875" style="0" customWidth="1"/>
    <col min="2" max="2" width="7.75390625" style="0" customWidth="1"/>
    <col min="3" max="4" width="8.25390625" style="0" customWidth="1"/>
    <col min="5" max="5" width="8.50390625" style="0" customWidth="1"/>
    <col min="6" max="7" width="8.875" style="0" customWidth="1"/>
    <col min="8" max="8" width="9.25390625" style="0" customWidth="1"/>
    <col min="9" max="9" width="8.875" style="0" customWidth="1"/>
    <col min="11" max="11" width="13.00390625" style="0" customWidth="1"/>
    <col min="12" max="12" width="11.50390625" style="0" customWidth="1"/>
  </cols>
  <sheetData>
    <row r="1" ht="14.25">
      <c r="A1" s="28" t="s">
        <v>142</v>
      </c>
    </row>
    <row r="2" spans="1:10" ht="13.5">
      <c r="A2" s="1"/>
      <c r="B2" s="1"/>
      <c r="C2" s="1"/>
      <c r="D2" s="1"/>
      <c r="E2" s="1"/>
      <c r="F2" s="1"/>
      <c r="G2" s="1"/>
      <c r="H2" s="1"/>
      <c r="I2" s="1"/>
      <c r="J2" s="1"/>
    </row>
    <row r="3" spans="1:13" s="97" customFormat="1" ht="13.5">
      <c r="A3" s="123"/>
      <c r="B3" s="120" t="s">
        <v>11</v>
      </c>
      <c r="C3" s="121"/>
      <c r="D3" s="121"/>
      <c r="E3" s="121"/>
      <c r="F3" s="122"/>
      <c r="G3" s="120" t="s">
        <v>15</v>
      </c>
      <c r="H3" s="121"/>
      <c r="I3" s="121"/>
      <c r="J3" s="122"/>
      <c r="K3" s="99" t="s">
        <v>82</v>
      </c>
      <c r="L3" s="100" t="s">
        <v>83</v>
      </c>
      <c r="M3" s="101"/>
    </row>
    <row r="4" spans="1:12" s="97" customFormat="1" ht="13.5">
      <c r="A4" s="124"/>
      <c r="B4" s="98" t="s">
        <v>0</v>
      </c>
      <c r="C4" s="98" t="s">
        <v>1</v>
      </c>
      <c r="D4" s="98" t="s">
        <v>12</v>
      </c>
      <c r="E4" s="98" t="s">
        <v>13</v>
      </c>
      <c r="F4" s="98" t="s">
        <v>14</v>
      </c>
      <c r="G4" s="98" t="s">
        <v>2</v>
      </c>
      <c r="H4" s="98" t="s">
        <v>3</v>
      </c>
      <c r="I4" s="98" t="s">
        <v>4</v>
      </c>
      <c r="J4" s="98" t="s">
        <v>5</v>
      </c>
      <c r="K4" s="99" t="s">
        <v>85</v>
      </c>
      <c r="L4" s="100" t="s">
        <v>86</v>
      </c>
    </row>
    <row r="5" spans="1:12" ht="13.5">
      <c r="A5" s="64" t="s">
        <v>111</v>
      </c>
      <c r="B5" s="90">
        <v>7874</v>
      </c>
      <c r="C5" s="90">
        <v>3668</v>
      </c>
      <c r="D5" s="90">
        <v>3253</v>
      </c>
      <c r="E5" s="90">
        <v>430</v>
      </c>
      <c r="F5" s="90">
        <v>104</v>
      </c>
      <c r="G5" s="90">
        <v>505482</v>
      </c>
      <c r="H5" s="90">
        <v>29616</v>
      </c>
      <c r="I5" s="90">
        <v>333323</v>
      </c>
      <c r="J5" s="90">
        <v>142543</v>
      </c>
      <c r="K5" s="92">
        <v>99105</v>
      </c>
      <c r="L5" s="94"/>
    </row>
    <row r="6" spans="1:12" ht="13.5">
      <c r="A6" s="39" t="s">
        <v>6</v>
      </c>
      <c r="B6" s="90" t="s">
        <v>7</v>
      </c>
      <c r="C6" s="90">
        <v>784</v>
      </c>
      <c r="D6" s="90">
        <v>360</v>
      </c>
      <c r="E6" s="90">
        <v>41</v>
      </c>
      <c r="F6" s="90">
        <v>12</v>
      </c>
      <c r="G6" s="90">
        <v>62884</v>
      </c>
      <c r="H6" s="90">
        <v>8386</v>
      </c>
      <c r="I6" s="90">
        <v>45076</v>
      </c>
      <c r="J6" s="90">
        <v>9422</v>
      </c>
      <c r="K6" s="13">
        <v>3635</v>
      </c>
      <c r="L6" s="94">
        <v>538.07</v>
      </c>
    </row>
    <row r="7" spans="1:12" ht="13.5">
      <c r="A7" s="51" t="s">
        <v>84</v>
      </c>
      <c r="B7" s="90" t="s">
        <v>8</v>
      </c>
      <c r="C7" s="90">
        <v>0</v>
      </c>
      <c r="D7" s="90">
        <v>0</v>
      </c>
      <c r="E7" s="90">
        <v>0</v>
      </c>
      <c r="F7" s="90">
        <v>0</v>
      </c>
      <c r="G7" s="90" t="s">
        <v>8</v>
      </c>
      <c r="H7" s="90" t="s">
        <v>8</v>
      </c>
      <c r="I7" s="90" t="s">
        <v>8</v>
      </c>
      <c r="J7" s="90" t="s">
        <v>8</v>
      </c>
      <c r="K7" s="13">
        <v>0</v>
      </c>
      <c r="L7" s="94"/>
    </row>
    <row r="8" spans="1:12" ht="13.5">
      <c r="A8" s="51" t="s">
        <v>25</v>
      </c>
      <c r="B8" s="90">
        <v>2</v>
      </c>
      <c r="C8" s="90">
        <v>0</v>
      </c>
      <c r="D8" s="90">
        <v>0</v>
      </c>
      <c r="E8" s="90">
        <v>0</v>
      </c>
      <c r="F8" s="90">
        <v>0</v>
      </c>
      <c r="G8" s="90" t="s">
        <v>9</v>
      </c>
      <c r="H8" s="90" t="s">
        <v>9</v>
      </c>
      <c r="I8" s="90" t="s">
        <v>9</v>
      </c>
      <c r="J8" s="90" t="s">
        <v>9</v>
      </c>
      <c r="K8" s="13" t="s">
        <v>9</v>
      </c>
      <c r="L8" s="94"/>
    </row>
    <row r="9" spans="1:12" ht="13.5">
      <c r="A9" s="51" t="s">
        <v>26</v>
      </c>
      <c r="B9" s="91">
        <v>1</v>
      </c>
      <c r="C9" s="91">
        <v>0</v>
      </c>
      <c r="D9" s="93">
        <v>0</v>
      </c>
      <c r="E9" s="93">
        <v>0</v>
      </c>
      <c r="F9" s="91">
        <v>0</v>
      </c>
      <c r="G9" s="93" t="s">
        <v>9</v>
      </c>
      <c r="H9" s="93" t="s">
        <v>9</v>
      </c>
      <c r="I9" s="93" t="s">
        <v>9</v>
      </c>
      <c r="J9" s="93" t="s">
        <v>9</v>
      </c>
      <c r="K9" s="13">
        <v>20</v>
      </c>
      <c r="L9" s="94"/>
    </row>
    <row r="10" spans="1:12" ht="13.5">
      <c r="A10" s="51" t="s">
        <v>27</v>
      </c>
      <c r="B10" s="91" t="s">
        <v>8</v>
      </c>
      <c r="C10" s="91">
        <v>0</v>
      </c>
      <c r="D10" s="93">
        <v>0</v>
      </c>
      <c r="E10" s="93">
        <v>0</v>
      </c>
      <c r="F10" s="91">
        <v>0</v>
      </c>
      <c r="G10" s="93" t="s">
        <v>8</v>
      </c>
      <c r="H10" s="93" t="s">
        <v>8</v>
      </c>
      <c r="I10" s="93" t="s">
        <v>8</v>
      </c>
      <c r="J10" s="93" t="s">
        <v>8</v>
      </c>
      <c r="K10" s="13">
        <v>0</v>
      </c>
      <c r="L10" s="94"/>
    </row>
    <row r="11" spans="1:12" ht="13.5">
      <c r="A11" s="51" t="s">
        <v>28</v>
      </c>
      <c r="B11" s="91">
        <v>1</v>
      </c>
      <c r="C11" s="91">
        <v>0</v>
      </c>
      <c r="D11" s="93">
        <v>0</v>
      </c>
      <c r="E11" s="93">
        <v>0</v>
      </c>
      <c r="F11" s="91">
        <v>0</v>
      </c>
      <c r="G11" s="93" t="s">
        <v>9</v>
      </c>
      <c r="H11" s="93" t="s">
        <v>9</v>
      </c>
      <c r="I11" s="93" t="s">
        <v>9</v>
      </c>
      <c r="J11" s="93" t="s">
        <v>9</v>
      </c>
      <c r="K11" s="13" t="s">
        <v>9</v>
      </c>
      <c r="L11" s="94"/>
    </row>
    <row r="12" spans="1:12" ht="13.5">
      <c r="A12" s="51" t="s">
        <v>29</v>
      </c>
      <c r="B12" s="91">
        <v>1</v>
      </c>
      <c r="C12" s="91">
        <v>0</v>
      </c>
      <c r="D12" s="93">
        <v>0</v>
      </c>
      <c r="E12" s="93">
        <v>0</v>
      </c>
      <c r="F12" s="91">
        <v>0</v>
      </c>
      <c r="G12" s="93" t="s">
        <v>9</v>
      </c>
      <c r="H12" s="93" t="s">
        <v>9</v>
      </c>
      <c r="I12" s="93" t="s">
        <v>9</v>
      </c>
      <c r="J12" s="93" t="s">
        <v>9</v>
      </c>
      <c r="K12" s="13">
        <v>6</v>
      </c>
      <c r="L12" s="94"/>
    </row>
    <row r="13" spans="1:12" ht="13.5">
      <c r="A13" s="51" t="s">
        <v>30</v>
      </c>
      <c r="B13" s="91" t="s">
        <v>8</v>
      </c>
      <c r="C13" s="91">
        <v>0</v>
      </c>
      <c r="D13" s="93">
        <v>0</v>
      </c>
      <c r="E13" s="93">
        <v>0</v>
      </c>
      <c r="F13" s="91">
        <v>0</v>
      </c>
      <c r="G13" s="93" t="s">
        <v>8</v>
      </c>
      <c r="H13" s="93" t="s">
        <v>8</v>
      </c>
      <c r="I13" s="93" t="s">
        <v>8</v>
      </c>
      <c r="J13" s="93" t="s">
        <v>8</v>
      </c>
      <c r="K13" s="13">
        <v>48</v>
      </c>
      <c r="L13" s="94"/>
    </row>
    <row r="14" spans="1:12" ht="13.5">
      <c r="A14" s="51" t="s">
        <v>31</v>
      </c>
      <c r="B14" s="91" t="s">
        <v>8</v>
      </c>
      <c r="C14" s="91">
        <v>0</v>
      </c>
      <c r="D14" s="93">
        <v>0</v>
      </c>
      <c r="E14" s="93">
        <v>0</v>
      </c>
      <c r="F14" s="91">
        <v>0</v>
      </c>
      <c r="G14" s="93" t="s">
        <v>8</v>
      </c>
      <c r="H14" s="93" t="s">
        <v>8</v>
      </c>
      <c r="I14" s="93" t="s">
        <v>8</v>
      </c>
      <c r="J14" s="93" t="s">
        <v>8</v>
      </c>
      <c r="K14" s="13">
        <v>165</v>
      </c>
      <c r="L14" s="94"/>
    </row>
    <row r="15" spans="1:12" ht="13.5">
      <c r="A15" s="51" t="s">
        <v>32</v>
      </c>
      <c r="B15" s="91">
        <v>1</v>
      </c>
      <c r="C15" s="91">
        <v>0</v>
      </c>
      <c r="D15" s="93">
        <v>0</v>
      </c>
      <c r="E15" s="93">
        <v>0</v>
      </c>
      <c r="F15" s="91">
        <v>0</v>
      </c>
      <c r="G15" s="93" t="s">
        <v>9</v>
      </c>
      <c r="H15" s="93" t="s">
        <v>9</v>
      </c>
      <c r="I15" s="93" t="s">
        <v>9</v>
      </c>
      <c r="J15" s="93" t="s">
        <v>9</v>
      </c>
      <c r="K15" s="13">
        <v>84</v>
      </c>
      <c r="L15" s="94"/>
    </row>
    <row r="16" spans="1:12" ht="13.5">
      <c r="A16" s="51" t="s">
        <v>33</v>
      </c>
      <c r="B16" s="91">
        <v>9</v>
      </c>
      <c r="C16" s="91">
        <v>7</v>
      </c>
      <c r="D16" s="91">
        <v>2</v>
      </c>
      <c r="E16" s="91">
        <v>0</v>
      </c>
      <c r="F16" s="91">
        <v>0</v>
      </c>
      <c r="G16" s="91">
        <v>240</v>
      </c>
      <c r="H16" s="91">
        <v>0</v>
      </c>
      <c r="I16" s="91">
        <v>159</v>
      </c>
      <c r="J16" s="91">
        <v>81</v>
      </c>
      <c r="K16" s="13">
        <v>0</v>
      </c>
      <c r="L16" s="50">
        <v>3.29</v>
      </c>
    </row>
    <row r="17" spans="1:12" ht="13.5">
      <c r="A17" s="51" t="s">
        <v>34</v>
      </c>
      <c r="B17" s="91">
        <v>9</v>
      </c>
      <c r="C17" s="91">
        <v>5</v>
      </c>
      <c r="D17" s="91">
        <v>3</v>
      </c>
      <c r="E17" s="91">
        <v>0</v>
      </c>
      <c r="F17" s="91">
        <v>1</v>
      </c>
      <c r="G17" s="91">
        <v>713</v>
      </c>
      <c r="H17" s="91">
        <v>0</v>
      </c>
      <c r="I17" s="91">
        <v>345</v>
      </c>
      <c r="J17" s="91">
        <v>368</v>
      </c>
      <c r="K17" s="13">
        <v>64</v>
      </c>
      <c r="L17" s="94">
        <v>2.96</v>
      </c>
    </row>
    <row r="18" spans="1:12" ht="13.5">
      <c r="A18" s="51" t="s">
        <v>35</v>
      </c>
      <c r="B18" s="91">
        <v>251</v>
      </c>
      <c r="C18" s="91">
        <v>192</v>
      </c>
      <c r="D18" s="91">
        <v>55</v>
      </c>
      <c r="E18" s="91">
        <v>2</v>
      </c>
      <c r="F18" s="91">
        <v>2</v>
      </c>
      <c r="G18" s="91">
        <v>10317</v>
      </c>
      <c r="H18" s="91">
        <v>74</v>
      </c>
      <c r="I18" s="91">
        <v>7512</v>
      </c>
      <c r="J18" s="91">
        <v>2731</v>
      </c>
      <c r="K18" s="13">
        <v>129</v>
      </c>
      <c r="L18" s="94">
        <v>122.76</v>
      </c>
    </row>
    <row r="19" spans="1:12" ht="13.5">
      <c r="A19" s="51" t="s">
        <v>36</v>
      </c>
      <c r="B19" s="91" t="s">
        <v>8</v>
      </c>
      <c r="C19" s="91">
        <v>0</v>
      </c>
      <c r="D19" s="91">
        <v>0</v>
      </c>
      <c r="E19" s="91">
        <v>0</v>
      </c>
      <c r="F19" s="91">
        <v>0</v>
      </c>
      <c r="G19" s="91">
        <v>0</v>
      </c>
      <c r="H19" s="91">
        <v>0</v>
      </c>
      <c r="I19" s="91">
        <v>0</v>
      </c>
      <c r="J19" s="91">
        <v>0</v>
      </c>
      <c r="K19" s="13">
        <v>0</v>
      </c>
      <c r="L19" s="94"/>
    </row>
    <row r="20" spans="1:12" ht="13.5">
      <c r="A20" s="51" t="s">
        <v>37</v>
      </c>
      <c r="B20" s="91">
        <v>10</v>
      </c>
      <c r="C20" s="91">
        <v>9</v>
      </c>
      <c r="D20" s="91">
        <v>0</v>
      </c>
      <c r="E20" s="91">
        <v>1</v>
      </c>
      <c r="F20" s="91">
        <v>0</v>
      </c>
      <c r="G20" s="91">
        <v>397</v>
      </c>
      <c r="H20" s="91">
        <v>0</v>
      </c>
      <c r="I20" s="91">
        <v>197</v>
      </c>
      <c r="J20" s="91">
        <v>200</v>
      </c>
      <c r="K20" s="13">
        <v>60</v>
      </c>
      <c r="L20" s="94">
        <v>3.54</v>
      </c>
    </row>
    <row r="21" spans="1:12" ht="13.5">
      <c r="A21" s="51" t="s">
        <v>38</v>
      </c>
      <c r="B21" s="91">
        <v>79</v>
      </c>
      <c r="C21" s="91">
        <v>51</v>
      </c>
      <c r="D21" s="91">
        <v>26</v>
      </c>
      <c r="E21" s="91">
        <v>2</v>
      </c>
      <c r="F21" s="91">
        <v>0</v>
      </c>
      <c r="G21" s="91">
        <v>3686</v>
      </c>
      <c r="H21" s="91">
        <v>0</v>
      </c>
      <c r="I21" s="91">
        <v>2654</v>
      </c>
      <c r="J21" s="91">
        <v>1032</v>
      </c>
      <c r="K21" s="13">
        <v>618</v>
      </c>
      <c r="L21" s="94">
        <v>43.64</v>
      </c>
    </row>
    <row r="22" spans="1:12" ht="13.5">
      <c r="A22" s="51" t="s">
        <v>39</v>
      </c>
      <c r="B22" s="91">
        <v>1</v>
      </c>
      <c r="C22" s="91">
        <v>0</v>
      </c>
      <c r="D22" s="91">
        <v>0</v>
      </c>
      <c r="E22" s="91">
        <v>0</v>
      </c>
      <c r="F22" s="91">
        <v>0</v>
      </c>
      <c r="G22" s="91" t="s">
        <v>9</v>
      </c>
      <c r="H22" s="91" t="s">
        <v>9</v>
      </c>
      <c r="I22" s="91" t="s">
        <v>9</v>
      </c>
      <c r="J22" s="91" t="s">
        <v>9</v>
      </c>
      <c r="K22" s="13">
        <v>0</v>
      </c>
      <c r="L22" s="94"/>
    </row>
    <row r="23" spans="1:12" ht="13.5">
      <c r="A23" s="51" t="s">
        <v>40</v>
      </c>
      <c r="B23" s="91" t="s">
        <v>8</v>
      </c>
      <c r="C23" s="91">
        <v>0</v>
      </c>
      <c r="D23" s="91">
        <v>0</v>
      </c>
      <c r="E23" s="91">
        <v>0</v>
      </c>
      <c r="F23" s="91">
        <v>0</v>
      </c>
      <c r="G23" s="91">
        <v>0</v>
      </c>
      <c r="H23" s="91">
        <v>0</v>
      </c>
      <c r="I23" s="91">
        <v>0</v>
      </c>
      <c r="J23" s="91">
        <v>0</v>
      </c>
      <c r="K23" s="13">
        <v>0</v>
      </c>
      <c r="L23" s="94">
        <v>0.61</v>
      </c>
    </row>
    <row r="24" spans="1:12" ht="13.5">
      <c r="A24" s="51" t="s">
        <v>41</v>
      </c>
      <c r="B24" s="91" t="s">
        <v>8</v>
      </c>
      <c r="C24" s="91">
        <v>0</v>
      </c>
      <c r="D24" s="91">
        <v>0</v>
      </c>
      <c r="E24" s="91">
        <v>0</v>
      </c>
      <c r="F24" s="91">
        <v>0</v>
      </c>
      <c r="G24" s="91">
        <v>0</v>
      </c>
      <c r="H24" s="91">
        <v>0</v>
      </c>
      <c r="I24" s="91">
        <v>0</v>
      </c>
      <c r="J24" s="91">
        <v>0</v>
      </c>
      <c r="K24" s="13">
        <v>0</v>
      </c>
      <c r="L24" s="94"/>
    </row>
    <row r="25" spans="1:12" ht="13.5">
      <c r="A25" s="51" t="s">
        <v>42</v>
      </c>
      <c r="B25" s="91">
        <v>44</v>
      </c>
      <c r="C25" s="91">
        <v>35</v>
      </c>
      <c r="D25" s="91">
        <v>9</v>
      </c>
      <c r="E25" s="91">
        <v>0</v>
      </c>
      <c r="F25" s="91">
        <v>0</v>
      </c>
      <c r="G25" s="91">
        <v>1729</v>
      </c>
      <c r="H25" s="91">
        <v>272</v>
      </c>
      <c r="I25" s="91">
        <v>1187</v>
      </c>
      <c r="J25" s="91">
        <v>270</v>
      </c>
      <c r="K25" s="13">
        <v>310</v>
      </c>
      <c r="L25" s="94">
        <v>12.44</v>
      </c>
    </row>
    <row r="26" spans="1:12" ht="13.5">
      <c r="A26" s="51" t="s">
        <v>43</v>
      </c>
      <c r="B26" s="91">
        <v>399</v>
      </c>
      <c r="C26" s="91">
        <v>231</v>
      </c>
      <c r="D26" s="91">
        <v>151</v>
      </c>
      <c r="E26" s="91">
        <v>15</v>
      </c>
      <c r="F26" s="91">
        <v>2</v>
      </c>
      <c r="G26" s="91">
        <v>21761</v>
      </c>
      <c r="H26" s="91">
        <v>664</v>
      </c>
      <c r="I26" s="91">
        <v>17592</v>
      </c>
      <c r="J26" s="91">
        <v>3505</v>
      </c>
      <c r="K26" s="13">
        <v>857</v>
      </c>
      <c r="L26" s="94">
        <v>231.33</v>
      </c>
    </row>
    <row r="27" spans="1:12" ht="13.5">
      <c r="A27" s="51" t="s">
        <v>44</v>
      </c>
      <c r="B27" s="91">
        <v>128</v>
      </c>
      <c r="C27" s="91">
        <v>85</v>
      </c>
      <c r="D27" s="91">
        <v>37</v>
      </c>
      <c r="E27" s="91">
        <v>5</v>
      </c>
      <c r="F27" s="91">
        <v>1</v>
      </c>
      <c r="G27" s="91">
        <v>6459</v>
      </c>
      <c r="H27" s="91">
        <v>1690</v>
      </c>
      <c r="I27" s="91">
        <v>4698</v>
      </c>
      <c r="J27" s="91">
        <v>71</v>
      </c>
      <c r="K27" s="13">
        <v>597</v>
      </c>
      <c r="L27" s="94">
        <v>41</v>
      </c>
    </row>
    <row r="28" spans="1:12" ht="13.5">
      <c r="A28" s="51" t="s">
        <v>45</v>
      </c>
      <c r="B28" s="91">
        <v>97</v>
      </c>
      <c r="C28" s="91">
        <v>44</v>
      </c>
      <c r="D28" s="91">
        <v>40</v>
      </c>
      <c r="E28" s="91">
        <v>10</v>
      </c>
      <c r="F28" s="91">
        <v>3</v>
      </c>
      <c r="G28" s="91">
        <v>8506</v>
      </c>
      <c r="H28" s="91">
        <v>4485</v>
      </c>
      <c r="I28" s="91">
        <v>3946</v>
      </c>
      <c r="J28" s="91">
        <v>75</v>
      </c>
      <c r="K28" s="13">
        <v>209</v>
      </c>
      <c r="L28" s="94">
        <v>31.38</v>
      </c>
    </row>
    <row r="29" spans="1:12" ht="13.5">
      <c r="A29" s="51" t="s">
        <v>46</v>
      </c>
      <c r="B29" s="91">
        <v>164</v>
      </c>
      <c r="C29" s="91">
        <v>121</v>
      </c>
      <c r="D29" s="91">
        <v>36</v>
      </c>
      <c r="E29" s="91">
        <v>6</v>
      </c>
      <c r="F29" s="91">
        <v>1</v>
      </c>
      <c r="G29" s="91">
        <v>7835</v>
      </c>
      <c r="H29" s="91">
        <v>1171</v>
      </c>
      <c r="I29" s="91">
        <v>5906</v>
      </c>
      <c r="J29" s="91">
        <v>758</v>
      </c>
      <c r="K29" s="13">
        <v>466</v>
      </c>
      <c r="L29" s="94">
        <v>45.11</v>
      </c>
    </row>
    <row r="31" ht="13.5">
      <c r="A31" s="9" t="s">
        <v>104</v>
      </c>
    </row>
    <row r="32" spans="1:8" ht="13.5">
      <c r="A32" s="1" t="s">
        <v>89</v>
      </c>
      <c r="B32" s="1"/>
      <c r="C32" s="1"/>
      <c r="D32" s="1"/>
      <c r="F32" s="1"/>
      <c r="G32" s="1"/>
      <c r="H32" s="1"/>
    </row>
    <row r="33" spans="1:8" ht="13.5">
      <c r="A33" s="1" t="s">
        <v>103</v>
      </c>
      <c r="B33" s="1"/>
      <c r="C33" s="1"/>
      <c r="D33" s="1"/>
      <c r="F33" s="1"/>
      <c r="G33" s="1"/>
      <c r="H33" s="1"/>
    </row>
    <row r="34" ht="13.5">
      <c r="A34" s="1" t="s">
        <v>134</v>
      </c>
    </row>
    <row r="35" ht="13.5">
      <c r="A35" s="1" t="s">
        <v>133</v>
      </c>
    </row>
  </sheetData>
  <sheetProtection/>
  <mergeCells count="3">
    <mergeCell ref="B3:F3"/>
    <mergeCell ref="G3:J3"/>
    <mergeCell ref="A3:A4"/>
  </mergeCells>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9.75390625" style="0" customWidth="1"/>
    <col min="2" max="6" width="8.625" style="0" customWidth="1"/>
    <col min="8" max="8" width="9.375" style="0" customWidth="1"/>
    <col min="11" max="11" width="13.00390625" style="0" customWidth="1"/>
    <col min="12" max="12" width="10.875" style="0" customWidth="1"/>
    <col min="13" max="13" width="11.50390625" style="0" customWidth="1"/>
  </cols>
  <sheetData>
    <row r="1" ht="14.25">
      <c r="A1" s="28" t="s">
        <v>143</v>
      </c>
    </row>
    <row r="3" spans="1:13" s="97" customFormat="1" ht="13.5">
      <c r="A3" s="125"/>
      <c r="B3" s="120" t="s">
        <v>11</v>
      </c>
      <c r="C3" s="121"/>
      <c r="D3" s="121"/>
      <c r="E3" s="121"/>
      <c r="F3" s="122"/>
      <c r="G3" s="120" t="s">
        <v>15</v>
      </c>
      <c r="H3" s="121"/>
      <c r="I3" s="121"/>
      <c r="J3" s="122"/>
      <c r="K3" s="99" t="s">
        <v>82</v>
      </c>
      <c r="L3" s="102" t="s">
        <v>83</v>
      </c>
      <c r="M3" s="98" t="s">
        <v>88</v>
      </c>
    </row>
    <row r="4" spans="1:13" s="97" customFormat="1" ht="13.5">
      <c r="A4" s="126"/>
      <c r="B4" s="98" t="s">
        <v>0</v>
      </c>
      <c r="C4" s="98" t="s">
        <v>1</v>
      </c>
      <c r="D4" s="98" t="s">
        <v>12</v>
      </c>
      <c r="E4" s="98" t="s">
        <v>13</v>
      </c>
      <c r="F4" s="98" t="s">
        <v>14</v>
      </c>
      <c r="G4" s="98" t="s">
        <v>2</v>
      </c>
      <c r="H4" s="98" t="s">
        <v>3</v>
      </c>
      <c r="I4" s="98" t="s">
        <v>4</v>
      </c>
      <c r="J4" s="98" t="s">
        <v>5</v>
      </c>
      <c r="K4" s="99" t="s">
        <v>85</v>
      </c>
      <c r="L4" s="100" t="s">
        <v>91</v>
      </c>
      <c r="M4" s="95" t="s">
        <v>101</v>
      </c>
    </row>
    <row r="5" spans="1:13" s="17" customFormat="1" ht="13.5">
      <c r="A5" s="48" t="s">
        <v>47</v>
      </c>
      <c r="B5" s="12">
        <v>5160</v>
      </c>
      <c r="C5" s="12">
        <v>2363</v>
      </c>
      <c r="D5" s="12">
        <v>2434</v>
      </c>
      <c r="E5" s="12">
        <v>319</v>
      </c>
      <c r="F5" s="12">
        <v>44</v>
      </c>
      <c r="G5" s="12">
        <v>353845</v>
      </c>
      <c r="H5" s="12">
        <v>21087</v>
      </c>
      <c r="I5" s="12">
        <v>240218</v>
      </c>
      <c r="J5" s="12">
        <v>92540</v>
      </c>
      <c r="K5" s="16">
        <v>27785</v>
      </c>
      <c r="L5" s="49">
        <v>3300.07</v>
      </c>
      <c r="M5" s="54">
        <v>1818</v>
      </c>
    </row>
    <row r="6" spans="1:13" ht="13.5">
      <c r="A6" s="48" t="s">
        <v>48</v>
      </c>
      <c r="B6" s="2">
        <v>498</v>
      </c>
      <c r="C6" s="2">
        <v>206</v>
      </c>
      <c r="D6" s="2">
        <v>263</v>
      </c>
      <c r="E6" s="2">
        <v>25</v>
      </c>
      <c r="F6" s="2">
        <v>4</v>
      </c>
      <c r="G6" s="2">
        <v>33209</v>
      </c>
      <c r="H6" s="2">
        <v>3390</v>
      </c>
      <c r="I6" s="2">
        <v>23412</v>
      </c>
      <c r="J6" s="2">
        <v>6407</v>
      </c>
      <c r="K6" s="14">
        <v>5048</v>
      </c>
      <c r="L6" s="49">
        <v>278.67</v>
      </c>
      <c r="M6" s="55">
        <v>260</v>
      </c>
    </row>
    <row r="7" spans="1:13" ht="13.5">
      <c r="A7" s="48" t="s">
        <v>49</v>
      </c>
      <c r="B7" s="2">
        <v>285</v>
      </c>
      <c r="C7" s="2">
        <v>72</v>
      </c>
      <c r="D7" s="2">
        <v>154</v>
      </c>
      <c r="E7" s="2">
        <v>50</v>
      </c>
      <c r="F7" s="2">
        <v>9</v>
      </c>
      <c r="G7" s="2">
        <v>28932</v>
      </c>
      <c r="H7" s="2">
        <v>62</v>
      </c>
      <c r="I7" s="2">
        <v>17697</v>
      </c>
      <c r="J7" s="2">
        <v>11173</v>
      </c>
      <c r="K7" s="14">
        <v>239</v>
      </c>
      <c r="L7" s="49">
        <v>238.64</v>
      </c>
      <c r="M7" s="55">
        <v>107</v>
      </c>
    </row>
    <row r="8" spans="1:13" ht="13.5">
      <c r="A8" s="48" t="s">
        <v>50</v>
      </c>
      <c r="B8" s="2">
        <v>70</v>
      </c>
      <c r="C8" s="2">
        <v>38</v>
      </c>
      <c r="D8" s="2">
        <v>29</v>
      </c>
      <c r="E8" s="2">
        <v>2</v>
      </c>
      <c r="F8" s="2">
        <v>1</v>
      </c>
      <c r="G8" s="2">
        <v>4538</v>
      </c>
      <c r="H8" s="2">
        <v>290</v>
      </c>
      <c r="I8" s="2">
        <v>3320</v>
      </c>
      <c r="J8" s="2">
        <v>928</v>
      </c>
      <c r="K8" s="14">
        <v>52</v>
      </c>
      <c r="L8" s="49">
        <v>32.02</v>
      </c>
      <c r="M8" s="55">
        <v>16</v>
      </c>
    </row>
    <row r="9" spans="1:13" ht="13.5">
      <c r="A9" s="48" t="s">
        <v>51</v>
      </c>
      <c r="B9" s="2">
        <v>236</v>
      </c>
      <c r="C9" s="2">
        <v>93</v>
      </c>
      <c r="D9" s="2">
        <v>129</v>
      </c>
      <c r="E9" s="2">
        <v>12</v>
      </c>
      <c r="F9" s="2">
        <v>2</v>
      </c>
      <c r="G9" s="2">
        <v>16121</v>
      </c>
      <c r="H9" s="2">
        <v>155</v>
      </c>
      <c r="I9" s="2">
        <v>9738</v>
      </c>
      <c r="J9" s="2">
        <v>6228</v>
      </c>
      <c r="K9" s="14">
        <v>171</v>
      </c>
      <c r="L9" s="49">
        <v>175.3</v>
      </c>
      <c r="M9" s="55">
        <v>58</v>
      </c>
    </row>
    <row r="10" spans="1:13" ht="13.5">
      <c r="A10" s="48" t="s">
        <v>52</v>
      </c>
      <c r="B10" s="2">
        <v>294</v>
      </c>
      <c r="C10" s="2">
        <v>139</v>
      </c>
      <c r="D10" s="2">
        <v>125</v>
      </c>
      <c r="E10" s="2">
        <v>25</v>
      </c>
      <c r="F10" s="2">
        <v>5</v>
      </c>
      <c r="G10" s="2">
        <v>22277</v>
      </c>
      <c r="H10" s="2">
        <v>1859</v>
      </c>
      <c r="I10" s="2">
        <v>13498</v>
      </c>
      <c r="J10" s="2">
        <v>6920</v>
      </c>
      <c r="K10" s="14">
        <v>3199</v>
      </c>
      <c r="L10" s="49">
        <v>162.58</v>
      </c>
      <c r="M10" s="55">
        <v>92</v>
      </c>
    </row>
    <row r="11" spans="1:13" ht="13.5">
      <c r="A11" s="48" t="s">
        <v>53</v>
      </c>
      <c r="B11" s="2">
        <v>195</v>
      </c>
      <c r="C11" s="2">
        <v>104</v>
      </c>
      <c r="D11" s="2">
        <v>83</v>
      </c>
      <c r="E11" s="2">
        <v>6</v>
      </c>
      <c r="F11" s="2">
        <v>2</v>
      </c>
      <c r="G11" s="2">
        <v>12560</v>
      </c>
      <c r="H11" s="2">
        <v>3933</v>
      </c>
      <c r="I11" s="2">
        <v>6341</v>
      </c>
      <c r="J11" s="2">
        <v>2286</v>
      </c>
      <c r="K11" s="14">
        <v>242</v>
      </c>
      <c r="L11" s="49">
        <v>122.05</v>
      </c>
      <c r="M11" s="55">
        <v>91</v>
      </c>
    </row>
    <row r="12" spans="1:13" ht="13.5">
      <c r="A12" s="48" t="s">
        <v>54</v>
      </c>
      <c r="B12" s="2">
        <v>89</v>
      </c>
      <c r="C12" s="2">
        <v>48</v>
      </c>
      <c r="D12" s="2">
        <v>41</v>
      </c>
      <c r="E12" s="2">
        <v>0</v>
      </c>
      <c r="F12" s="2">
        <v>0</v>
      </c>
      <c r="G12" s="2">
        <v>4646</v>
      </c>
      <c r="H12" s="2">
        <v>760</v>
      </c>
      <c r="I12" s="2">
        <v>2776</v>
      </c>
      <c r="J12" s="2">
        <v>1110</v>
      </c>
      <c r="K12" s="14">
        <v>128</v>
      </c>
      <c r="L12" s="49">
        <v>54.93</v>
      </c>
      <c r="M12" s="55">
        <v>30</v>
      </c>
    </row>
    <row r="13" spans="1:13" ht="13.5">
      <c r="A13" s="48" t="s">
        <v>55</v>
      </c>
      <c r="B13" s="2">
        <v>203</v>
      </c>
      <c r="C13" s="2">
        <v>98</v>
      </c>
      <c r="D13" s="2">
        <v>98</v>
      </c>
      <c r="E13" s="2">
        <v>5</v>
      </c>
      <c r="F13" s="2">
        <v>2</v>
      </c>
      <c r="G13" s="2">
        <v>13872</v>
      </c>
      <c r="H13" s="2">
        <v>606</v>
      </c>
      <c r="I13" s="2">
        <v>8223</v>
      </c>
      <c r="J13" s="2">
        <v>5043</v>
      </c>
      <c r="K13" s="14">
        <v>236</v>
      </c>
      <c r="L13" s="49">
        <v>156.01</v>
      </c>
      <c r="M13" s="55">
        <v>58</v>
      </c>
    </row>
    <row r="14" spans="1:13" ht="13.5">
      <c r="A14" s="48" t="s">
        <v>56</v>
      </c>
      <c r="B14" s="2">
        <v>537</v>
      </c>
      <c r="C14" s="2">
        <v>299</v>
      </c>
      <c r="D14" s="2">
        <v>220</v>
      </c>
      <c r="E14" s="2">
        <v>15</v>
      </c>
      <c r="F14" s="2">
        <v>3</v>
      </c>
      <c r="G14" s="2">
        <v>33352</v>
      </c>
      <c r="H14" s="2">
        <v>2864</v>
      </c>
      <c r="I14" s="2">
        <v>24879</v>
      </c>
      <c r="J14" s="2">
        <v>5609</v>
      </c>
      <c r="K14" s="14">
        <v>4790</v>
      </c>
      <c r="L14" s="49">
        <v>290.9</v>
      </c>
      <c r="M14" s="55">
        <v>166</v>
      </c>
    </row>
    <row r="15" spans="1:13" ht="13.5">
      <c r="A15" s="48" t="s">
        <v>57</v>
      </c>
      <c r="B15" s="2">
        <v>115</v>
      </c>
      <c r="C15" s="2">
        <v>59</v>
      </c>
      <c r="D15" s="2">
        <v>43</v>
      </c>
      <c r="E15" s="2">
        <v>10</v>
      </c>
      <c r="F15" s="2">
        <v>3</v>
      </c>
      <c r="G15" s="2">
        <v>8413</v>
      </c>
      <c r="H15" s="2">
        <v>113</v>
      </c>
      <c r="I15" s="2">
        <v>4168</v>
      </c>
      <c r="J15" s="2">
        <v>4132</v>
      </c>
      <c r="K15" s="14">
        <v>32</v>
      </c>
      <c r="L15" s="49">
        <v>79.44</v>
      </c>
      <c r="M15" s="55">
        <v>20</v>
      </c>
    </row>
    <row r="16" spans="1:13" ht="13.5">
      <c r="A16" s="48" t="s">
        <v>58</v>
      </c>
      <c r="B16" s="2">
        <v>286</v>
      </c>
      <c r="C16" s="2">
        <v>132</v>
      </c>
      <c r="D16" s="2">
        <v>139</v>
      </c>
      <c r="E16" s="2">
        <v>13</v>
      </c>
      <c r="F16" s="2">
        <v>2</v>
      </c>
      <c r="G16" s="2">
        <v>18132</v>
      </c>
      <c r="H16" s="2">
        <v>135</v>
      </c>
      <c r="I16" s="2">
        <v>13543</v>
      </c>
      <c r="J16" s="2">
        <v>4454</v>
      </c>
      <c r="K16" s="14">
        <v>262</v>
      </c>
      <c r="L16" s="49">
        <v>217.08</v>
      </c>
      <c r="M16" s="55">
        <v>95</v>
      </c>
    </row>
    <row r="17" spans="1:13" ht="13.5">
      <c r="A17" s="48" t="s">
        <v>59</v>
      </c>
      <c r="B17" s="2">
        <v>180</v>
      </c>
      <c r="C17" s="2">
        <v>100</v>
      </c>
      <c r="D17" s="2">
        <v>77</v>
      </c>
      <c r="E17" s="2">
        <v>3</v>
      </c>
      <c r="F17" s="2">
        <v>0</v>
      </c>
      <c r="G17" s="2">
        <v>9574</v>
      </c>
      <c r="H17" s="2">
        <v>1763</v>
      </c>
      <c r="I17" s="2">
        <v>5409</v>
      </c>
      <c r="J17" s="2">
        <v>2402</v>
      </c>
      <c r="K17" s="14">
        <v>530</v>
      </c>
      <c r="L17" s="49">
        <v>127.12</v>
      </c>
      <c r="M17" s="55">
        <v>82</v>
      </c>
    </row>
    <row r="18" spans="1:13" ht="13.5">
      <c r="A18" s="48" t="s">
        <v>60</v>
      </c>
      <c r="B18" s="2">
        <v>249</v>
      </c>
      <c r="C18" s="2">
        <v>123</v>
      </c>
      <c r="D18" s="2">
        <v>114</v>
      </c>
      <c r="E18" s="2">
        <v>12</v>
      </c>
      <c r="F18" s="2">
        <v>0</v>
      </c>
      <c r="G18" s="2">
        <v>15015</v>
      </c>
      <c r="H18" s="2">
        <v>89</v>
      </c>
      <c r="I18" s="2">
        <v>10593</v>
      </c>
      <c r="J18" s="2">
        <v>4333</v>
      </c>
      <c r="K18" s="14">
        <v>124</v>
      </c>
      <c r="L18" s="49">
        <v>155.66</v>
      </c>
      <c r="M18" s="55">
        <v>81</v>
      </c>
    </row>
    <row r="19" spans="1:13" ht="13.5">
      <c r="A19" s="48" t="s">
        <v>61</v>
      </c>
      <c r="B19" s="2">
        <v>188</v>
      </c>
      <c r="C19" s="2">
        <v>62</v>
      </c>
      <c r="D19" s="2">
        <v>91</v>
      </c>
      <c r="E19" s="2">
        <v>30</v>
      </c>
      <c r="F19" s="2">
        <v>5</v>
      </c>
      <c r="G19" s="2">
        <v>17974</v>
      </c>
      <c r="H19" s="2">
        <v>60</v>
      </c>
      <c r="I19" s="2">
        <v>12556</v>
      </c>
      <c r="J19" s="2">
        <v>5358</v>
      </c>
      <c r="K19" s="14">
        <v>37</v>
      </c>
      <c r="L19" s="49">
        <v>137.36</v>
      </c>
      <c r="M19" s="55">
        <v>49</v>
      </c>
    </row>
    <row r="20" spans="1:13" ht="13.5">
      <c r="A20" s="48" t="s">
        <v>62</v>
      </c>
      <c r="B20" s="2">
        <v>84</v>
      </c>
      <c r="C20" s="2">
        <v>45</v>
      </c>
      <c r="D20" s="2">
        <v>38</v>
      </c>
      <c r="E20" s="2">
        <v>1</v>
      </c>
      <c r="F20" s="2">
        <v>0</v>
      </c>
      <c r="G20" s="2">
        <v>4829</v>
      </c>
      <c r="H20" s="2">
        <v>1231</v>
      </c>
      <c r="I20" s="2">
        <v>3008</v>
      </c>
      <c r="J20" s="2">
        <v>590</v>
      </c>
      <c r="K20" s="14">
        <v>59</v>
      </c>
      <c r="L20" s="49">
        <v>49.91</v>
      </c>
      <c r="M20" s="55">
        <v>27</v>
      </c>
    </row>
    <row r="21" spans="1:13" ht="13.5">
      <c r="A21" s="48" t="s">
        <v>63</v>
      </c>
      <c r="B21" s="2">
        <v>20</v>
      </c>
      <c r="C21" s="2">
        <v>16</v>
      </c>
      <c r="D21" s="2">
        <v>4</v>
      </c>
      <c r="E21" s="2">
        <v>0</v>
      </c>
      <c r="F21" s="2">
        <v>0</v>
      </c>
      <c r="G21" s="2">
        <v>862</v>
      </c>
      <c r="H21" s="2">
        <v>10</v>
      </c>
      <c r="I21" s="2">
        <v>746</v>
      </c>
      <c r="J21" s="2">
        <v>106</v>
      </c>
      <c r="K21" s="14">
        <v>27</v>
      </c>
      <c r="L21" s="49">
        <v>7.82</v>
      </c>
      <c r="M21" s="55">
        <v>4</v>
      </c>
    </row>
    <row r="22" spans="1:13" ht="13.5">
      <c r="A22" s="48" t="s">
        <v>64</v>
      </c>
      <c r="B22" s="2">
        <v>64</v>
      </c>
      <c r="C22" s="2">
        <v>40</v>
      </c>
      <c r="D22" s="2">
        <v>22</v>
      </c>
      <c r="E22" s="2">
        <v>2</v>
      </c>
      <c r="F22" s="2">
        <v>0</v>
      </c>
      <c r="G22" s="2">
        <v>3333</v>
      </c>
      <c r="H22" s="2">
        <v>0</v>
      </c>
      <c r="I22" s="2">
        <v>2846</v>
      </c>
      <c r="J22" s="2">
        <v>487</v>
      </c>
      <c r="K22" s="14">
        <v>51</v>
      </c>
      <c r="L22" s="49">
        <v>44.35</v>
      </c>
      <c r="M22" s="55">
        <v>16</v>
      </c>
    </row>
    <row r="23" spans="1:13" ht="13.5">
      <c r="A23" s="48" t="s">
        <v>65</v>
      </c>
      <c r="B23" s="2">
        <v>108</v>
      </c>
      <c r="C23" s="2">
        <v>66</v>
      </c>
      <c r="D23" s="2">
        <v>41</v>
      </c>
      <c r="E23" s="2">
        <v>1</v>
      </c>
      <c r="F23" s="2">
        <v>0</v>
      </c>
      <c r="G23" s="2">
        <v>5262</v>
      </c>
      <c r="H23" s="2">
        <v>0</v>
      </c>
      <c r="I23" s="2">
        <v>3819</v>
      </c>
      <c r="J23" s="2">
        <v>1443</v>
      </c>
      <c r="K23" s="14">
        <v>226</v>
      </c>
      <c r="L23" s="49">
        <v>54.26</v>
      </c>
      <c r="M23" s="55">
        <v>23</v>
      </c>
    </row>
    <row r="24" spans="1:13" ht="13.5">
      <c r="A24" s="48" t="s">
        <v>10</v>
      </c>
      <c r="B24" s="2">
        <v>215</v>
      </c>
      <c r="C24" s="2">
        <v>51</v>
      </c>
      <c r="D24" s="2">
        <v>133</v>
      </c>
      <c r="E24" s="2">
        <v>31</v>
      </c>
      <c r="F24" s="2">
        <v>0</v>
      </c>
      <c r="G24" s="2">
        <v>19339</v>
      </c>
      <c r="H24" s="2">
        <v>0</v>
      </c>
      <c r="I24" s="2">
        <v>18132</v>
      </c>
      <c r="J24" s="2">
        <v>1207</v>
      </c>
      <c r="K24" s="14">
        <v>462</v>
      </c>
      <c r="L24" s="49">
        <v>205.97</v>
      </c>
      <c r="M24" s="55">
        <v>97</v>
      </c>
    </row>
    <row r="25" spans="1:13" ht="13.5">
      <c r="A25" s="48" t="s">
        <v>66</v>
      </c>
      <c r="B25" s="2">
        <v>251</v>
      </c>
      <c r="C25" s="2">
        <v>108</v>
      </c>
      <c r="D25" s="2">
        <v>126</v>
      </c>
      <c r="E25" s="2">
        <v>16</v>
      </c>
      <c r="F25" s="2">
        <v>1</v>
      </c>
      <c r="G25" s="2">
        <v>17070</v>
      </c>
      <c r="H25" s="2">
        <v>0</v>
      </c>
      <c r="I25" s="2">
        <v>13109</v>
      </c>
      <c r="J25" s="2">
        <v>3961</v>
      </c>
      <c r="K25" s="14">
        <v>479</v>
      </c>
      <c r="L25" s="49">
        <v>180.84</v>
      </c>
      <c r="M25" s="55">
        <v>75</v>
      </c>
    </row>
    <row r="26" spans="1:13" ht="13.5">
      <c r="A26" s="48" t="s">
        <v>67</v>
      </c>
      <c r="B26" s="2">
        <v>197</v>
      </c>
      <c r="C26" s="2">
        <v>72</v>
      </c>
      <c r="D26" s="2">
        <v>105</v>
      </c>
      <c r="E26" s="2">
        <v>20</v>
      </c>
      <c r="F26" s="2">
        <v>0</v>
      </c>
      <c r="G26" s="2">
        <v>14648</v>
      </c>
      <c r="H26" s="2">
        <v>37</v>
      </c>
      <c r="I26" s="2">
        <v>11291</v>
      </c>
      <c r="J26" s="2">
        <v>3320</v>
      </c>
      <c r="K26" s="14">
        <v>179</v>
      </c>
      <c r="L26" s="49">
        <v>107.37</v>
      </c>
      <c r="M26" s="55">
        <v>62</v>
      </c>
    </row>
    <row r="27" spans="1:13" ht="13.5">
      <c r="A27" s="48" t="s">
        <v>68</v>
      </c>
      <c r="B27" s="2">
        <v>34</v>
      </c>
      <c r="C27" s="2">
        <v>10</v>
      </c>
      <c r="D27" s="2">
        <v>19</v>
      </c>
      <c r="E27" s="2">
        <v>5</v>
      </c>
      <c r="F27" s="2">
        <v>0</v>
      </c>
      <c r="G27" s="2">
        <v>2708</v>
      </c>
      <c r="H27" s="2">
        <v>191</v>
      </c>
      <c r="I27" s="2">
        <v>1612</v>
      </c>
      <c r="J27" s="2">
        <v>905</v>
      </c>
      <c r="K27" s="14">
        <v>68</v>
      </c>
      <c r="L27" s="49">
        <v>29.76</v>
      </c>
      <c r="M27" s="55">
        <v>9</v>
      </c>
    </row>
    <row r="28" spans="1:13" ht="13.5">
      <c r="A28" s="48" t="s">
        <v>69</v>
      </c>
      <c r="B28" s="2">
        <v>207</v>
      </c>
      <c r="C28" s="2">
        <v>131</v>
      </c>
      <c r="D28" s="2">
        <v>72</v>
      </c>
      <c r="E28" s="2">
        <v>3</v>
      </c>
      <c r="F28" s="2">
        <v>1</v>
      </c>
      <c r="G28" s="2">
        <v>9975</v>
      </c>
      <c r="H28" s="2">
        <v>685</v>
      </c>
      <c r="I28" s="2">
        <v>3225</v>
      </c>
      <c r="J28" s="2">
        <v>6065</v>
      </c>
      <c r="K28" s="14">
        <v>374</v>
      </c>
      <c r="L28" s="49">
        <v>119.12</v>
      </c>
      <c r="M28" s="55">
        <v>115</v>
      </c>
    </row>
    <row r="29" spans="1:13" ht="13.5">
      <c r="A29" s="48" t="s">
        <v>70</v>
      </c>
      <c r="B29" s="2">
        <v>69</v>
      </c>
      <c r="C29" s="2">
        <v>36</v>
      </c>
      <c r="D29" s="2">
        <v>31</v>
      </c>
      <c r="E29" s="2">
        <v>2</v>
      </c>
      <c r="F29" s="2">
        <v>0</v>
      </c>
      <c r="G29" s="2">
        <v>3882</v>
      </c>
      <c r="H29" s="2">
        <v>411</v>
      </c>
      <c r="I29" s="2">
        <v>3049</v>
      </c>
      <c r="J29" s="2">
        <v>422</v>
      </c>
      <c r="K29" s="14">
        <v>5349</v>
      </c>
      <c r="L29" s="49">
        <v>37.01</v>
      </c>
      <c r="M29" s="55">
        <v>17</v>
      </c>
    </row>
    <row r="30" spans="1:13" ht="13.5">
      <c r="A30" s="48" t="s">
        <v>71</v>
      </c>
      <c r="B30" s="2">
        <v>274</v>
      </c>
      <c r="C30" s="2">
        <v>129</v>
      </c>
      <c r="D30" s="2">
        <v>130</v>
      </c>
      <c r="E30" s="2">
        <v>13</v>
      </c>
      <c r="F30" s="2">
        <v>2</v>
      </c>
      <c r="G30" s="2">
        <v>17600</v>
      </c>
      <c r="H30" s="2">
        <v>2373</v>
      </c>
      <c r="I30" s="2">
        <v>11323</v>
      </c>
      <c r="J30" s="2">
        <v>3904</v>
      </c>
      <c r="K30" s="14">
        <v>5401</v>
      </c>
      <c r="L30" s="49">
        <v>82.05</v>
      </c>
      <c r="M30" s="55">
        <v>99</v>
      </c>
    </row>
    <row r="31" spans="1:13" ht="13.5">
      <c r="A31" s="48" t="s">
        <v>72</v>
      </c>
      <c r="B31" s="2">
        <v>212</v>
      </c>
      <c r="C31" s="2">
        <v>86</v>
      </c>
      <c r="D31" s="2">
        <v>107</v>
      </c>
      <c r="E31" s="2">
        <v>17</v>
      </c>
      <c r="F31" s="2">
        <v>2</v>
      </c>
      <c r="G31" s="2">
        <v>15722</v>
      </c>
      <c r="H31" s="2">
        <v>70</v>
      </c>
      <c r="I31" s="2">
        <v>11905</v>
      </c>
      <c r="J31" s="2">
        <v>3747</v>
      </c>
      <c r="K31" s="14">
        <v>20</v>
      </c>
      <c r="L31" s="49">
        <v>153.85</v>
      </c>
      <c r="M31" s="55">
        <v>69</v>
      </c>
    </row>
    <row r="32" spans="11:13" ht="13.5">
      <c r="K32" s="10"/>
      <c r="L32" s="11"/>
      <c r="M32" s="18"/>
    </row>
    <row r="33" spans="1:12" ht="13.5">
      <c r="A33" s="9" t="s">
        <v>104</v>
      </c>
      <c r="E33" s="1" t="s">
        <v>103</v>
      </c>
      <c r="L33" s="15"/>
    </row>
    <row r="34" spans="1:5" ht="13.5">
      <c r="A34" s="1" t="s">
        <v>89</v>
      </c>
      <c r="E34" s="1" t="s">
        <v>135</v>
      </c>
    </row>
    <row r="35" spans="1:5" ht="13.5">
      <c r="A35" s="1" t="s">
        <v>90</v>
      </c>
      <c r="E35" s="1" t="s">
        <v>129</v>
      </c>
    </row>
  </sheetData>
  <sheetProtection/>
  <mergeCells count="3">
    <mergeCell ref="B3:F3"/>
    <mergeCell ref="G3:J3"/>
    <mergeCell ref="A3:A4"/>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00390625" defaultRowHeight="13.5"/>
  <cols>
    <col min="2" max="2" width="13.50390625" style="20" customWidth="1"/>
    <col min="3" max="3" width="9.25390625" style="19" customWidth="1"/>
    <col min="4" max="4" width="8.25390625" style="19" customWidth="1"/>
    <col min="5" max="5" width="3.625" style="0" customWidth="1"/>
    <col min="6" max="6" width="10.50390625" style="0" customWidth="1"/>
    <col min="7" max="7" width="15.125" style="0" customWidth="1"/>
  </cols>
  <sheetData>
    <row r="1" spans="1:2" ht="14.25">
      <c r="A1" s="28" t="s">
        <v>92</v>
      </c>
      <c r="B1" s="15"/>
    </row>
    <row r="2" ht="13.5">
      <c r="B2" s="15"/>
    </row>
    <row r="3" spans="1:9" s="97" customFormat="1" ht="13.5">
      <c r="A3" s="98"/>
      <c r="B3" s="102" t="s">
        <v>93</v>
      </c>
      <c r="C3" s="99" t="s">
        <v>94</v>
      </c>
      <c r="D3" s="99" t="s">
        <v>21</v>
      </c>
      <c r="F3" s="98"/>
      <c r="G3" s="102" t="s">
        <v>93</v>
      </c>
      <c r="H3" s="99" t="s">
        <v>94</v>
      </c>
      <c r="I3" s="99" t="s">
        <v>21</v>
      </c>
    </row>
    <row r="4" spans="1:9" ht="13.5">
      <c r="A4" s="52" t="s">
        <v>24</v>
      </c>
      <c r="B4" s="21">
        <v>352273627</v>
      </c>
      <c r="C4" s="22">
        <v>179052</v>
      </c>
      <c r="D4" s="22">
        <v>11921</v>
      </c>
      <c r="F4" s="52" t="s">
        <v>47</v>
      </c>
      <c r="G4" s="21">
        <v>433134598</v>
      </c>
      <c r="H4" s="22">
        <v>122190</v>
      </c>
      <c r="I4" s="22">
        <v>2818</v>
      </c>
    </row>
    <row r="5" spans="1:9" ht="13.5">
      <c r="A5" s="53" t="s">
        <v>95</v>
      </c>
      <c r="B5" s="21">
        <v>3067648</v>
      </c>
      <c r="C5" s="22">
        <v>2065</v>
      </c>
      <c r="D5" s="22">
        <v>144</v>
      </c>
      <c r="F5" s="53" t="s">
        <v>48</v>
      </c>
      <c r="G5" s="21">
        <v>45285075</v>
      </c>
      <c r="H5" s="22">
        <v>17556</v>
      </c>
      <c r="I5" s="22">
        <v>637</v>
      </c>
    </row>
    <row r="6" spans="1:9" ht="13.5">
      <c r="A6" s="53" t="s">
        <v>96</v>
      </c>
      <c r="B6" s="21">
        <v>6077101</v>
      </c>
      <c r="C6" s="22">
        <v>3189</v>
      </c>
      <c r="D6" s="22">
        <v>215</v>
      </c>
      <c r="F6" s="53" t="s">
        <v>49</v>
      </c>
      <c r="G6" s="21">
        <v>6161275</v>
      </c>
      <c r="H6" s="22">
        <v>3456</v>
      </c>
      <c r="I6" s="22">
        <v>107</v>
      </c>
    </row>
    <row r="7" spans="1:9" ht="13.5">
      <c r="A7" s="53" t="s">
        <v>26</v>
      </c>
      <c r="B7" s="21">
        <v>5734171</v>
      </c>
      <c r="C7" s="22">
        <v>2576</v>
      </c>
      <c r="D7" s="22">
        <v>183</v>
      </c>
      <c r="F7" s="53" t="s">
        <v>50</v>
      </c>
      <c r="G7" s="21">
        <v>1406463</v>
      </c>
      <c r="H7" s="22">
        <v>4540</v>
      </c>
      <c r="I7" s="22">
        <v>37</v>
      </c>
    </row>
    <row r="8" spans="1:9" ht="13.5">
      <c r="A8" s="53" t="s">
        <v>27</v>
      </c>
      <c r="B8" s="21">
        <v>23890730</v>
      </c>
      <c r="C8" s="22">
        <v>11515</v>
      </c>
      <c r="D8" s="22">
        <v>405</v>
      </c>
      <c r="F8" s="53" t="s">
        <v>51</v>
      </c>
      <c r="G8" s="21">
        <v>11194439</v>
      </c>
      <c r="H8" s="22">
        <v>4813</v>
      </c>
      <c r="I8" s="22">
        <v>108</v>
      </c>
    </row>
    <row r="9" spans="1:9" ht="13.5">
      <c r="A9" s="53" t="s">
        <v>28</v>
      </c>
      <c r="B9" s="21">
        <v>12405793</v>
      </c>
      <c r="C9" s="22">
        <v>7305</v>
      </c>
      <c r="D9" s="22">
        <v>388</v>
      </c>
      <c r="F9" s="53" t="s">
        <v>52</v>
      </c>
      <c r="G9" s="21">
        <v>26191396</v>
      </c>
      <c r="H9" s="22">
        <v>9595</v>
      </c>
      <c r="I9" s="22">
        <v>265</v>
      </c>
    </row>
    <row r="10" spans="1:9" ht="13.5">
      <c r="A10" s="53" t="s">
        <v>29</v>
      </c>
      <c r="B10" s="21">
        <v>8435396</v>
      </c>
      <c r="C10" s="22">
        <v>5390</v>
      </c>
      <c r="D10" s="22">
        <v>570</v>
      </c>
      <c r="F10" s="53" t="s">
        <v>53</v>
      </c>
      <c r="G10" s="21">
        <v>78552698</v>
      </c>
      <c r="H10" s="22">
        <v>11949</v>
      </c>
      <c r="I10" s="22">
        <v>138</v>
      </c>
    </row>
    <row r="11" spans="1:9" ht="13.5">
      <c r="A11" s="53" t="s">
        <v>30</v>
      </c>
      <c r="B11" s="21">
        <v>27421286</v>
      </c>
      <c r="C11" s="22">
        <v>14306</v>
      </c>
      <c r="D11" s="22">
        <v>1032</v>
      </c>
      <c r="F11" s="53" t="s">
        <v>54</v>
      </c>
      <c r="G11" s="21">
        <v>33174850</v>
      </c>
      <c r="H11" s="22">
        <v>8899</v>
      </c>
      <c r="I11" s="22">
        <v>133</v>
      </c>
    </row>
    <row r="12" spans="1:9" ht="13.5">
      <c r="A12" s="53" t="s">
        <v>31</v>
      </c>
      <c r="B12" s="21">
        <v>30459329</v>
      </c>
      <c r="C12" s="22">
        <v>13003</v>
      </c>
      <c r="D12" s="22">
        <v>774</v>
      </c>
      <c r="F12" s="53" t="s">
        <v>55</v>
      </c>
      <c r="G12" s="21">
        <v>7233265</v>
      </c>
      <c r="H12" s="22">
        <v>3266</v>
      </c>
      <c r="I12" s="22">
        <v>125</v>
      </c>
    </row>
    <row r="13" spans="1:9" ht="13.5">
      <c r="A13" s="53" t="s">
        <v>32</v>
      </c>
      <c r="B13" s="21">
        <v>11632847</v>
      </c>
      <c r="C13" s="22">
        <v>7201</v>
      </c>
      <c r="D13" s="22">
        <v>528</v>
      </c>
      <c r="F13" s="53" t="s">
        <v>56</v>
      </c>
      <c r="G13" s="21">
        <v>9185406</v>
      </c>
      <c r="H13" s="22">
        <v>5488</v>
      </c>
      <c r="I13" s="22">
        <v>181</v>
      </c>
    </row>
    <row r="14" spans="1:9" ht="13.5">
      <c r="A14" s="53" t="s">
        <v>33</v>
      </c>
      <c r="B14" s="21">
        <v>4872315</v>
      </c>
      <c r="C14" s="22">
        <v>2931</v>
      </c>
      <c r="D14" s="22">
        <v>155</v>
      </c>
      <c r="F14" s="53" t="s">
        <v>57</v>
      </c>
      <c r="G14" s="21">
        <v>1014178</v>
      </c>
      <c r="H14" s="22">
        <v>561</v>
      </c>
      <c r="I14" s="22">
        <v>22</v>
      </c>
    </row>
    <row r="15" spans="1:9" ht="13.5">
      <c r="A15" s="53" t="s">
        <v>34</v>
      </c>
      <c r="B15" s="21">
        <v>47303499</v>
      </c>
      <c r="C15" s="22">
        <v>25314</v>
      </c>
      <c r="D15" s="22">
        <v>1748</v>
      </c>
      <c r="F15" s="53" t="s">
        <v>58</v>
      </c>
      <c r="G15" s="21">
        <v>12161309</v>
      </c>
      <c r="H15" s="22">
        <v>5232</v>
      </c>
      <c r="I15" s="22">
        <v>97</v>
      </c>
    </row>
    <row r="16" spans="1:9" ht="13.5">
      <c r="A16" s="53" t="s">
        <v>35</v>
      </c>
      <c r="B16" s="21">
        <v>3916903</v>
      </c>
      <c r="C16" s="22">
        <v>2606</v>
      </c>
      <c r="D16" s="22">
        <v>202</v>
      </c>
      <c r="F16" s="53" t="s">
        <v>59</v>
      </c>
      <c r="G16" s="21">
        <v>69989609</v>
      </c>
      <c r="H16" s="22">
        <v>13987</v>
      </c>
      <c r="I16" s="22">
        <v>83</v>
      </c>
    </row>
    <row r="17" spans="1:9" ht="13.5">
      <c r="A17" s="53" t="s">
        <v>36</v>
      </c>
      <c r="B17" s="21">
        <v>2315329</v>
      </c>
      <c r="C17" s="22">
        <v>1200</v>
      </c>
      <c r="D17" s="22">
        <v>71</v>
      </c>
      <c r="F17" s="53" t="s">
        <v>60</v>
      </c>
      <c r="G17" s="21">
        <v>8434593</v>
      </c>
      <c r="H17" s="22">
        <v>3615</v>
      </c>
      <c r="I17" s="22">
        <v>107</v>
      </c>
    </row>
    <row r="18" spans="1:9" ht="13.5">
      <c r="A18" s="53" t="s">
        <v>37</v>
      </c>
      <c r="B18" s="21">
        <v>1705453</v>
      </c>
      <c r="C18" s="22">
        <v>1271</v>
      </c>
      <c r="D18" s="22">
        <v>105</v>
      </c>
      <c r="F18" s="53" t="s">
        <v>61</v>
      </c>
      <c r="G18" s="21">
        <v>1850470</v>
      </c>
      <c r="H18" s="22">
        <v>944</v>
      </c>
      <c r="I18" s="22">
        <v>29</v>
      </c>
    </row>
    <row r="19" spans="1:9" ht="13.5">
      <c r="A19" s="53" t="s">
        <v>38</v>
      </c>
      <c r="B19" s="21">
        <v>2312633</v>
      </c>
      <c r="C19" s="22">
        <v>1421</v>
      </c>
      <c r="D19" s="22">
        <v>111</v>
      </c>
      <c r="F19" s="53" t="s">
        <v>62</v>
      </c>
      <c r="G19" s="21">
        <v>376185</v>
      </c>
      <c r="H19" s="22">
        <v>375</v>
      </c>
      <c r="I19" s="22">
        <v>26</v>
      </c>
    </row>
    <row r="20" spans="1:9" ht="13.5">
      <c r="A20" s="53" t="s">
        <v>39</v>
      </c>
      <c r="B20" s="21">
        <v>5353251</v>
      </c>
      <c r="C20" s="22">
        <v>3244</v>
      </c>
      <c r="D20" s="22">
        <v>219</v>
      </c>
      <c r="F20" s="38" t="s">
        <v>63</v>
      </c>
      <c r="G20" s="21">
        <v>3250430</v>
      </c>
      <c r="H20" s="22">
        <v>1511</v>
      </c>
      <c r="I20" s="22">
        <v>49</v>
      </c>
    </row>
    <row r="21" spans="1:9" ht="13.5">
      <c r="A21" s="53" t="s">
        <v>40</v>
      </c>
      <c r="B21" s="21">
        <v>20023603</v>
      </c>
      <c r="C21" s="22">
        <v>7871</v>
      </c>
      <c r="D21" s="22">
        <v>385</v>
      </c>
      <c r="F21" s="38" t="s">
        <v>64</v>
      </c>
      <c r="G21" s="21">
        <v>2147716</v>
      </c>
      <c r="H21" s="22">
        <v>586</v>
      </c>
      <c r="I21" s="22">
        <v>34</v>
      </c>
    </row>
    <row r="22" spans="1:9" ht="13.5">
      <c r="A22" s="53" t="s">
        <v>41</v>
      </c>
      <c r="B22" s="21">
        <v>9232378</v>
      </c>
      <c r="C22" s="22">
        <v>6881</v>
      </c>
      <c r="D22" s="22">
        <v>648</v>
      </c>
      <c r="F22" s="38" t="s">
        <v>65</v>
      </c>
      <c r="G22" s="21">
        <v>8662744</v>
      </c>
      <c r="H22" s="22">
        <v>1332</v>
      </c>
      <c r="I22" s="22">
        <v>54</v>
      </c>
    </row>
    <row r="23" spans="1:9" ht="13.5">
      <c r="A23" s="53" t="s">
        <v>42</v>
      </c>
      <c r="B23" s="21">
        <v>55320906</v>
      </c>
      <c r="C23" s="22">
        <v>19103</v>
      </c>
      <c r="D23" s="22">
        <v>857</v>
      </c>
      <c r="F23" s="53" t="s">
        <v>10</v>
      </c>
      <c r="G23" s="21">
        <v>1450137</v>
      </c>
      <c r="H23" s="22">
        <v>820</v>
      </c>
      <c r="I23" s="22">
        <v>23</v>
      </c>
    </row>
    <row r="24" spans="1:9" ht="13.5">
      <c r="A24" s="53" t="s">
        <v>43</v>
      </c>
      <c r="B24" s="21">
        <v>6989440</v>
      </c>
      <c r="C24" s="22">
        <v>3683</v>
      </c>
      <c r="D24" s="22">
        <v>242</v>
      </c>
      <c r="F24" s="53" t="s">
        <v>66</v>
      </c>
      <c r="G24" s="21">
        <v>14515778</v>
      </c>
      <c r="H24" s="22">
        <v>3682</v>
      </c>
      <c r="I24" s="22">
        <v>53</v>
      </c>
    </row>
    <row r="25" spans="1:9" ht="13.5">
      <c r="A25" s="53" t="s">
        <v>44</v>
      </c>
      <c r="B25" s="21">
        <v>24480501</v>
      </c>
      <c r="C25" s="22">
        <v>14228</v>
      </c>
      <c r="D25" s="22">
        <v>1048</v>
      </c>
      <c r="F25" s="53" t="s">
        <v>67</v>
      </c>
      <c r="G25" s="21">
        <v>7945570</v>
      </c>
      <c r="H25" s="22">
        <v>4241</v>
      </c>
      <c r="I25" s="22">
        <v>148</v>
      </c>
    </row>
    <row r="26" spans="1:9" ht="13.5">
      <c r="A26" s="53" t="s">
        <v>45</v>
      </c>
      <c r="B26" s="21">
        <v>17999644</v>
      </c>
      <c r="C26" s="22">
        <v>11288</v>
      </c>
      <c r="D26" s="22">
        <v>950</v>
      </c>
      <c r="F26" s="53" t="s">
        <v>68</v>
      </c>
      <c r="G26" s="21">
        <v>1580052</v>
      </c>
      <c r="H26" s="22">
        <v>714</v>
      </c>
      <c r="I26" s="22">
        <v>27</v>
      </c>
    </row>
    <row r="27" spans="1:9" ht="13.5">
      <c r="A27" s="53" t="s">
        <v>46</v>
      </c>
      <c r="B27" s="21">
        <v>21323471</v>
      </c>
      <c r="C27" s="22">
        <v>11461</v>
      </c>
      <c r="D27" s="22">
        <v>941</v>
      </c>
      <c r="F27" s="53" t="s">
        <v>69</v>
      </c>
      <c r="G27" s="21">
        <v>2774713</v>
      </c>
      <c r="H27" s="22">
        <v>1800</v>
      </c>
      <c r="I27" s="22">
        <v>86</v>
      </c>
    </row>
    <row r="28" spans="1:9" ht="13.5">
      <c r="A28" s="24"/>
      <c r="F28" s="53" t="s">
        <v>70</v>
      </c>
      <c r="G28" s="21">
        <v>61118979</v>
      </c>
      <c r="H28" s="22">
        <v>8338</v>
      </c>
      <c r="I28" s="22">
        <v>78</v>
      </c>
    </row>
    <row r="29" spans="1:9" ht="13.5">
      <c r="A29" s="5" t="s">
        <v>136</v>
      </c>
      <c r="B29" s="15"/>
      <c r="F29" s="53" t="s">
        <v>71</v>
      </c>
      <c r="G29" s="21">
        <v>4039346</v>
      </c>
      <c r="H29" s="22">
        <v>2216</v>
      </c>
      <c r="I29" s="22">
        <v>109</v>
      </c>
    </row>
    <row r="30" spans="1:9" ht="13.5">
      <c r="A30" s="5" t="s">
        <v>137</v>
      </c>
      <c r="F30" s="53" t="s">
        <v>72</v>
      </c>
      <c r="G30" s="21">
        <v>13437922</v>
      </c>
      <c r="H30" s="22">
        <v>2674</v>
      </c>
      <c r="I30" s="22">
        <v>62</v>
      </c>
    </row>
    <row r="31" spans="1:6" ht="13.5">
      <c r="A31" s="5" t="s">
        <v>97</v>
      </c>
      <c r="F31" s="23"/>
    </row>
  </sheetData>
  <sheetProtection/>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00390625" defaultRowHeight="13.5"/>
  <cols>
    <col min="1" max="1" width="9.00390625" style="17" customWidth="1"/>
    <col min="2" max="2" width="12.125" style="17" customWidth="1"/>
    <col min="3" max="3" width="14.00390625" style="17" customWidth="1"/>
    <col min="4" max="4" width="15.375" style="17" customWidth="1"/>
    <col min="5" max="5" width="3.625" style="17" customWidth="1"/>
    <col min="6" max="6" width="9.375" style="17" customWidth="1"/>
    <col min="7" max="7" width="12.75390625" style="17" customWidth="1"/>
    <col min="8" max="8" width="14.00390625" style="17" customWidth="1"/>
    <col min="9" max="9" width="15.25390625" style="17" customWidth="1"/>
    <col min="10" max="16384" width="9.00390625" style="17" customWidth="1"/>
  </cols>
  <sheetData>
    <row r="1" ht="14.25">
      <c r="A1" s="28" t="s">
        <v>109</v>
      </c>
    </row>
    <row r="3" spans="1:10" ht="13.5">
      <c r="A3" s="63"/>
      <c r="B3" s="49" t="s">
        <v>110</v>
      </c>
      <c r="C3" s="14" t="s">
        <v>112</v>
      </c>
      <c r="D3" s="14" t="s">
        <v>132</v>
      </c>
      <c r="E3" s="103"/>
      <c r="F3" s="54"/>
      <c r="G3" s="49" t="s">
        <v>110</v>
      </c>
      <c r="H3" s="14" t="s">
        <v>112</v>
      </c>
      <c r="I3" s="14" t="s">
        <v>132</v>
      </c>
      <c r="J3" s="104"/>
    </row>
    <row r="4" spans="1:9" ht="13.5">
      <c r="A4" s="64" t="s">
        <v>111</v>
      </c>
      <c r="B4" s="14">
        <v>6387474</v>
      </c>
      <c r="C4" s="14">
        <v>374938</v>
      </c>
      <c r="D4" s="49">
        <f>C4/B4*100</f>
        <v>5.8698947346008765</v>
      </c>
      <c r="F4" s="38" t="s">
        <v>48</v>
      </c>
      <c r="G4" s="65">
        <v>270409</v>
      </c>
      <c r="H4" s="65">
        <v>16489</v>
      </c>
      <c r="I4" s="49">
        <f aca="true" t="shared" si="0" ref="I4:I29">H4/G4*100</f>
        <v>6.0977999992603795</v>
      </c>
    </row>
    <row r="5" spans="1:9" ht="13.5">
      <c r="A5" s="39" t="s">
        <v>24</v>
      </c>
      <c r="B5" s="65">
        <v>4365163</v>
      </c>
      <c r="C5" s="65">
        <v>253180</v>
      </c>
      <c r="D5" s="49">
        <f aca="true" t="shared" si="1" ref="D5:D28">C5/B5*100</f>
        <v>5.800012508123981</v>
      </c>
      <c r="F5" s="38" t="s">
        <v>49</v>
      </c>
      <c r="G5" s="65">
        <v>86093</v>
      </c>
      <c r="H5" s="65">
        <v>5424</v>
      </c>
      <c r="I5" s="49">
        <f t="shared" si="0"/>
        <v>6.300163776381355</v>
      </c>
    </row>
    <row r="6" spans="1:9" ht="13.5">
      <c r="A6" s="38" t="s">
        <v>78</v>
      </c>
      <c r="B6" s="65">
        <v>25286</v>
      </c>
      <c r="C6" s="65">
        <v>782</v>
      </c>
      <c r="D6" s="49">
        <f t="shared" si="1"/>
        <v>3.092620422368109</v>
      </c>
      <c r="F6" s="38" t="s">
        <v>50</v>
      </c>
      <c r="G6" s="65">
        <v>68336</v>
      </c>
      <c r="H6" s="65">
        <v>3758</v>
      </c>
      <c r="I6" s="49">
        <f t="shared" si="0"/>
        <v>5.499297588386795</v>
      </c>
    </row>
    <row r="7" spans="1:9" ht="13.5">
      <c r="A7" s="38" t="s">
        <v>25</v>
      </c>
      <c r="B7" s="65">
        <v>70546</v>
      </c>
      <c r="C7" s="65">
        <v>2992</v>
      </c>
      <c r="D7" s="49">
        <f t="shared" si="1"/>
        <v>4.24120432058515</v>
      </c>
      <c r="F7" s="38" t="s">
        <v>51</v>
      </c>
      <c r="G7" s="65">
        <v>90798</v>
      </c>
      <c r="H7" s="65">
        <v>4582</v>
      </c>
      <c r="I7" s="49">
        <f t="shared" si="0"/>
        <v>5.046366660058592</v>
      </c>
    </row>
    <row r="8" spans="1:9" ht="13.5">
      <c r="A8" s="38" t="s">
        <v>26</v>
      </c>
      <c r="B8" s="65">
        <v>99404</v>
      </c>
      <c r="C8" s="65">
        <v>3961</v>
      </c>
      <c r="D8" s="49">
        <f t="shared" si="1"/>
        <v>3.984749104663796</v>
      </c>
      <c r="F8" s="38" t="s">
        <v>52</v>
      </c>
      <c r="G8" s="65">
        <v>64812</v>
      </c>
      <c r="H8" s="65">
        <v>3935</v>
      </c>
      <c r="I8" s="49">
        <f t="shared" si="0"/>
        <v>6.071406529655002</v>
      </c>
    </row>
    <row r="9" spans="1:9" ht="13.5">
      <c r="A9" s="38" t="s">
        <v>27</v>
      </c>
      <c r="B9" s="65">
        <v>146060</v>
      </c>
      <c r="C9" s="65">
        <v>8761</v>
      </c>
      <c r="D9" s="49">
        <f t="shared" si="1"/>
        <v>5.998219909626181</v>
      </c>
      <c r="F9" s="38" t="s">
        <v>53</v>
      </c>
      <c r="G9" s="65">
        <v>127779</v>
      </c>
      <c r="H9" s="65">
        <v>6898</v>
      </c>
      <c r="I9" s="49">
        <f t="shared" si="0"/>
        <v>5.398383145900343</v>
      </c>
    </row>
    <row r="10" spans="1:9" ht="13.5">
      <c r="A10" s="38" t="s">
        <v>28</v>
      </c>
      <c r="B10" s="65">
        <v>99945</v>
      </c>
      <c r="C10" s="65">
        <v>4008</v>
      </c>
      <c r="D10" s="49">
        <f t="shared" si="1"/>
        <v>4.010205613087198</v>
      </c>
      <c r="F10" s="38" t="s">
        <v>54</v>
      </c>
      <c r="G10" s="65">
        <v>58737</v>
      </c>
      <c r="H10" s="65">
        <v>4487</v>
      </c>
      <c r="I10" s="49">
        <f t="shared" si="0"/>
        <v>7.639137170778215</v>
      </c>
    </row>
    <row r="11" spans="1:9" ht="13.5">
      <c r="A11" s="38" t="s">
        <v>29</v>
      </c>
      <c r="B11" s="65">
        <v>90564</v>
      </c>
      <c r="C11" s="65">
        <v>4826</v>
      </c>
      <c r="D11" s="49">
        <f t="shared" si="1"/>
        <v>5.3288282319685525</v>
      </c>
      <c r="F11" s="38" t="s">
        <v>55</v>
      </c>
      <c r="G11" s="65">
        <v>109407</v>
      </c>
      <c r="H11" s="65">
        <v>5918</v>
      </c>
      <c r="I11" s="49">
        <f t="shared" si="0"/>
        <v>5.409160291389034</v>
      </c>
    </row>
    <row r="12" spans="1:9" ht="13.5">
      <c r="A12" s="38" t="s">
        <v>30</v>
      </c>
      <c r="B12" s="65">
        <v>130870</v>
      </c>
      <c r="C12" s="65">
        <v>7747</v>
      </c>
      <c r="D12" s="49">
        <f t="shared" si="1"/>
        <v>5.9196148850003825</v>
      </c>
      <c r="F12" s="38" t="s">
        <v>56</v>
      </c>
      <c r="G12" s="65">
        <v>195791</v>
      </c>
      <c r="H12" s="65">
        <v>11513</v>
      </c>
      <c r="I12" s="49">
        <f t="shared" si="0"/>
        <v>5.880249858267234</v>
      </c>
    </row>
    <row r="13" spans="1:9" ht="13.5">
      <c r="A13" s="38" t="s">
        <v>31</v>
      </c>
      <c r="B13" s="65">
        <v>249117</v>
      </c>
      <c r="C13" s="65">
        <v>14843</v>
      </c>
      <c r="D13" s="49">
        <f t="shared" si="1"/>
        <v>5.95824451964338</v>
      </c>
      <c r="F13" s="38" t="s">
        <v>57</v>
      </c>
      <c r="G13" s="65">
        <v>56669</v>
      </c>
      <c r="H13" s="65">
        <v>3380</v>
      </c>
      <c r="I13" s="49">
        <f t="shared" si="0"/>
        <v>5.964460286929361</v>
      </c>
    </row>
    <row r="14" spans="1:9" ht="13.5">
      <c r="A14" s="38" t="s">
        <v>32</v>
      </c>
      <c r="B14" s="65">
        <v>192885</v>
      </c>
      <c r="C14" s="65">
        <v>10139</v>
      </c>
      <c r="D14" s="49">
        <f t="shared" si="1"/>
        <v>5.256499987038909</v>
      </c>
      <c r="F14" s="38" t="s">
        <v>58</v>
      </c>
      <c r="G14" s="65">
        <v>86299</v>
      </c>
      <c r="H14" s="65">
        <v>4899</v>
      </c>
      <c r="I14" s="49">
        <f t="shared" si="0"/>
        <v>5.676774933660877</v>
      </c>
    </row>
    <row r="15" spans="1:9" ht="13.5">
      <c r="A15" s="38" t="s">
        <v>33</v>
      </c>
      <c r="B15" s="65">
        <v>126703</v>
      </c>
      <c r="C15" s="65">
        <v>6435</v>
      </c>
      <c r="D15" s="49">
        <f t="shared" si="1"/>
        <v>5.078806342391261</v>
      </c>
      <c r="F15" s="38" t="s">
        <v>59</v>
      </c>
      <c r="G15" s="65">
        <v>86705</v>
      </c>
      <c r="H15" s="65">
        <v>4804</v>
      </c>
      <c r="I15" s="49">
        <f t="shared" si="0"/>
        <v>5.540626261461277</v>
      </c>
    </row>
    <row r="16" spans="1:9" ht="13.5">
      <c r="A16" s="38" t="s">
        <v>34</v>
      </c>
      <c r="B16" s="65">
        <v>353914</v>
      </c>
      <c r="C16" s="65">
        <v>19700</v>
      </c>
      <c r="D16" s="49">
        <f t="shared" si="1"/>
        <v>5.566324022220087</v>
      </c>
      <c r="F16" s="38" t="s">
        <v>60</v>
      </c>
      <c r="G16" s="65">
        <v>69603</v>
      </c>
      <c r="H16" s="65">
        <v>5290</v>
      </c>
      <c r="I16" s="49">
        <f t="shared" si="0"/>
        <v>7.600247115785239</v>
      </c>
    </row>
    <row r="17" spans="1:9" ht="13.5">
      <c r="A17" s="38" t="s">
        <v>35</v>
      </c>
      <c r="B17" s="65">
        <v>414582</v>
      </c>
      <c r="C17" s="65">
        <v>19697</v>
      </c>
      <c r="D17" s="49">
        <f t="shared" si="1"/>
        <v>4.751050455639656</v>
      </c>
      <c r="F17" s="38" t="s">
        <v>61</v>
      </c>
      <c r="G17" s="65">
        <v>58485</v>
      </c>
      <c r="H17" s="65">
        <v>3385</v>
      </c>
      <c r="I17" s="49">
        <f t="shared" si="0"/>
        <v>5.787808839873472</v>
      </c>
    </row>
    <row r="18" spans="1:9" ht="13.5">
      <c r="A18" s="38" t="s">
        <v>36</v>
      </c>
      <c r="B18" s="65">
        <v>96214</v>
      </c>
      <c r="C18" s="65">
        <v>4997</v>
      </c>
      <c r="D18" s="49">
        <f t="shared" si="1"/>
        <v>5.1936308645311495</v>
      </c>
      <c r="F18" s="38" t="s">
        <v>62</v>
      </c>
      <c r="G18" s="65">
        <v>35466</v>
      </c>
      <c r="H18" s="65">
        <v>2011</v>
      </c>
      <c r="I18" s="49">
        <f t="shared" si="0"/>
        <v>5.670219365025658</v>
      </c>
    </row>
    <row r="19" spans="1:9" ht="13.5">
      <c r="A19" s="38" t="s">
        <v>37</v>
      </c>
      <c r="B19" s="65">
        <v>157559</v>
      </c>
      <c r="C19" s="65">
        <v>12709</v>
      </c>
      <c r="D19" s="49">
        <f t="shared" si="1"/>
        <v>8.066184730799256</v>
      </c>
      <c r="F19" s="38" t="s">
        <v>63</v>
      </c>
      <c r="G19" s="65">
        <v>29776</v>
      </c>
      <c r="H19" s="65">
        <v>2083</v>
      </c>
      <c r="I19" s="49">
        <f t="shared" si="0"/>
        <v>6.9955668995163895</v>
      </c>
    </row>
    <row r="20" spans="1:9" ht="13.5">
      <c r="A20" s="38" t="s">
        <v>38</v>
      </c>
      <c r="B20" s="65">
        <v>248401</v>
      </c>
      <c r="C20" s="65">
        <v>13730</v>
      </c>
      <c r="D20" s="49">
        <f t="shared" si="1"/>
        <v>5.527352949464777</v>
      </c>
      <c r="F20" s="38" t="s">
        <v>64</v>
      </c>
      <c r="G20" s="65">
        <v>38821</v>
      </c>
      <c r="H20" s="65">
        <v>2382</v>
      </c>
      <c r="I20" s="49">
        <f t="shared" si="0"/>
        <v>6.135854305659308</v>
      </c>
    </row>
    <row r="21" spans="1:9" ht="13.5">
      <c r="A21" s="38" t="s">
        <v>39</v>
      </c>
      <c r="B21" s="65">
        <v>134947</v>
      </c>
      <c r="C21" s="65">
        <v>8100</v>
      </c>
      <c r="D21" s="49">
        <f t="shared" si="1"/>
        <v>6.00235648069242</v>
      </c>
      <c r="F21" s="38" t="s">
        <v>65</v>
      </c>
      <c r="G21" s="65">
        <v>40682</v>
      </c>
      <c r="H21" s="65">
        <v>2586</v>
      </c>
      <c r="I21" s="49">
        <f t="shared" si="0"/>
        <v>6.3566196352195075</v>
      </c>
    </row>
    <row r="22" spans="1:9" ht="13.5">
      <c r="A22" s="38" t="s">
        <v>40</v>
      </c>
      <c r="B22" s="65">
        <v>163088</v>
      </c>
      <c r="C22" s="65">
        <v>11198</v>
      </c>
      <c r="D22" s="49">
        <f t="shared" si="1"/>
        <v>6.866231727656234</v>
      </c>
      <c r="F22" s="38" t="s">
        <v>10</v>
      </c>
      <c r="G22" s="65">
        <v>35184</v>
      </c>
      <c r="H22" s="65">
        <v>2815</v>
      </c>
      <c r="I22" s="49">
        <f t="shared" si="0"/>
        <v>8.000795816280128</v>
      </c>
    </row>
    <row r="23" spans="1:9" ht="13.5">
      <c r="A23" s="38" t="s">
        <v>41</v>
      </c>
      <c r="B23" s="65">
        <v>103341</v>
      </c>
      <c r="C23" s="65">
        <v>7314</v>
      </c>
      <c r="D23" s="49">
        <f t="shared" si="1"/>
        <v>7.077539408366476</v>
      </c>
      <c r="F23" s="38" t="s">
        <v>66</v>
      </c>
      <c r="G23" s="65">
        <v>58633</v>
      </c>
      <c r="H23" s="65">
        <v>4273</v>
      </c>
      <c r="I23" s="49">
        <f t="shared" si="0"/>
        <v>7.287704876093668</v>
      </c>
    </row>
    <row r="24" spans="1:9" ht="13.5">
      <c r="A24" s="38" t="s">
        <v>42</v>
      </c>
      <c r="B24" s="65">
        <v>255906</v>
      </c>
      <c r="C24" s="65">
        <v>16163</v>
      </c>
      <c r="D24" s="49">
        <f t="shared" si="1"/>
        <v>6.315991027955578</v>
      </c>
      <c r="F24" s="38" t="s">
        <v>67</v>
      </c>
      <c r="G24" s="65">
        <v>34431</v>
      </c>
      <c r="H24" s="65">
        <v>2363</v>
      </c>
      <c r="I24" s="49">
        <f t="shared" si="0"/>
        <v>6.863001365048939</v>
      </c>
    </row>
    <row r="25" spans="1:9" ht="13.5">
      <c r="A25" s="38" t="s">
        <v>43</v>
      </c>
      <c r="B25" s="65">
        <v>339514</v>
      </c>
      <c r="C25" s="65">
        <v>18366</v>
      </c>
      <c r="D25" s="49">
        <f t="shared" si="1"/>
        <v>5.409497104684932</v>
      </c>
      <c r="F25" s="38" t="s">
        <v>68</v>
      </c>
      <c r="G25" s="65">
        <v>70891</v>
      </c>
      <c r="H25" s="65">
        <v>4150</v>
      </c>
      <c r="I25" s="49">
        <f t="shared" si="0"/>
        <v>5.854057637781946</v>
      </c>
    </row>
    <row r="26" spans="1:9" ht="13.5">
      <c r="A26" s="38" t="s">
        <v>44</v>
      </c>
      <c r="B26" s="65">
        <v>324719</v>
      </c>
      <c r="C26" s="65">
        <v>23136</v>
      </c>
      <c r="D26" s="49">
        <f t="shared" si="1"/>
        <v>7.124929554476332</v>
      </c>
      <c r="F26" s="38" t="s">
        <v>69</v>
      </c>
      <c r="G26" s="65">
        <v>41829</v>
      </c>
      <c r="H26" s="65">
        <v>2207</v>
      </c>
      <c r="I26" s="49">
        <f t="shared" si="0"/>
        <v>5.276243754333118</v>
      </c>
    </row>
    <row r="27" spans="1:9" ht="13.5">
      <c r="A27" s="38" t="s">
        <v>45</v>
      </c>
      <c r="B27" s="65">
        <v>216574</v>
      </c>
      <c r="C27" s="65">
        <v>13777</v>
      </c>
      <c r="D27" s="49">
        <f t="shared" si="1"/>
        <v>6.361336079123071</v>
      </c>
      <c r="F27" s="38" t="s">
        <v>70</v>
      </c>
      <c r="G27" s="65">
        <v>29331</v>
      </c>
      <c r="H27" s="65">
        <v>1952</v>
      </c>
      <c r="I27" s="49">
        <f t="shared" si="0"/>
        <v>6.6550748354982785</v>
      </c>
    </row>
    <row r="28" spans="1:9" ht="13.5">
      <c r="A28" s="38" t="s">
        <v>46</v>
      </c>
      <c r="B28" s="65">
        <v>325024</v>
      </c>
      <c r="C28" s="65">
        <v>19799</v>
      </c>
      <c r="D28" s="49">
        <f t="shared" si="1"/>
        <v>6.0915501624495425</v>
      </c>
      <c r="F28" s="38" t="s">
        <v>71</v>
      </c>
      <c r="G28" s="65">
        <v>38318</v>
      </c>
      <c r="H28" s="65">
        <v>2057</v>
      </c>
      <c r="I28" s="49">
        <f t="shared" si="0"/>
        <v>5.368234250221828</v>
      </c>
    </row>
    <row r="29" spans="1:9" ht="13.5">
      <c r="A29" s="24"/>
      <c r="B29" s="66"/>
      <c r="C29" s="67"/>
      <c r="D29" s="67"/>
      <c r="F29" s="38" t="s">
        <v>72</v>
      </c>
      <c r="G29" s="65">
        <v>94238</v>
      </c>
      <c r="H29" s="65">
        <v>5468</v>
      </c>
      <c r="I29" s="49">
        <f t="shared" si="0"/>
        <v>5.802330270167024</v>
      </c>
    </row>
    <row r="30" spans="1:4" ht="13.5">
      <c r="A30" s="5" t="s">
        <v>105</v>
      </c>
      <c r="B30" s="68"/>
      <c r="C30" s="67"/>
      <c r="D30" s="67"/>
    </row>
    <row r="31" spans="1:4" ht="13.5">
      <c r="A31" s="5" t="s">
        <v>113</v>
      </c>
      <c r="B31" s="66"/>
      <c r="C31" s="67"/>
      <c r="D31" s="67"/>
    </row>
    <row r="32" ht="13.5">
      <c r="A32" s="5" t="s">
        <v>131</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 </cp:lastModifiedBy>
  <cp:lastPrinted>2012-10-09T01:06:51Z</cp:lastPrinted>
  <dcterms:created xsi:type="dcterms:W3CDTF">2008-05-09T05:51:42Z</dcterms:created>
  <dcterms:modified xsi:type="dcterms:W3CDTF">2012-10-12T07:26:52Z</dcterms:modified>
  <cp:category/>
  <cp:version/>
  <cp:contentType/>
  <cp:contentStatus/>
</cp:coreProperties>
</file>