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一般会計歳出総額" sheetId="1" r:id="rId1"/>
    <sheet name="財政(1)" sheetId="2" r:id="rId2"/>
    <sheet name="財政（２）" sheetId="3" r:id="rId3"/>
    <sheet name="財政（３）" sheetId="4" r:id="rId4"/>
    <sheet name="財政（４）" sheetId="5" r:id="rId5"/>
    <sheet name="財政（５）" sheetId="6" r:id="rId6"/>
    <sheet name="財政（６）" sheetId="7" r:id="rId7"/>
  </sheets>
  <definedNames/>
  <calcPr fullCalcOnLoad="1"/>
</workbook>
</file>

<file path=xl/sharedStrings.xml><?xml version="1.0" encoding="utf-8"?>
<sst xmlns="http://schemas.openxmlformats.org/spreadsheetml/2006/main" count="460" uniqueCount="188">
  <si>
    <t>国民健保特会の状況</t>
  </si>
  <si>
    <t>介護保険特会の状況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</si>
  <si>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</si>
  <si>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</si>
  <si>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</si>
  <si>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</si>
  <si>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</si>
  <si>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</si>
  <si>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</si>
  <si>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</si>
  <si>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</si>
  <si>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</si>
  <si>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</si>
  <si>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</si>
  <si>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</si>
  <si>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</si>
  <si>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</si>
  <si>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</si>
  <si>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</si>
  <si>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</si>
  <si>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</si>
  <si>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</si>
  <si>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</si>
  <si>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</t>
  </si>
  <si>
    <t>立　川</t>
  </si>
  <si>
    <t>武蔵野</t>
  </si>
  <si>
    <t>三　鷹</t>
  </si>
  <si>
    <t>青　梅</t>
  </si>
  <si>
    <t>府　中</t>
  </si>
  <si>
    <t>昭　島</t>
  </si>
  <si>
    <t>調　布</t>
  </si>
  <si>
    <t>町　田</t>
  </si>
  <si>
    <t>小金井</t>
  </si>
  <si>
    <t>小　平</t>
  </si>
  <si>
    <t>日　野</t>
  </si>
  <si>
    <t>東村山</t>
  </si>
  <si>
    <t>国分寺</t>
  </si>
  <si>
    <t>国　立</t>
  </si>
  <si>
    <t>福　生</t>
  </si>
  <si>
    <t>狛　江</t>
  </si>
  <si>
    <t>東大和</t>
  </si>
  <si>
    <t>清瀬市</t>
  </si>
  <si>
    <t>東久留米</t>
  </si>
  <si>
    <t>武蔵村山</t>
  </si>
  <si>
    <t>多　摩</t>
  </si>
  <si>
    <t>稲　城</t>
  </si>
  <si>
    <t>羽　村</t>
  </si>
  <si>
    <t>あきる野</t>
  </si>
  <si>
    <t>西東京</t>
  </si>
  <si>
    <t>千代田区</t>
  </si>
  <si>
    <t>中央区</t>
  </si>
  <si>
    <t>財政力指数</t>
  </si>
  <si>
    <t>千代田区</t>
  </si>
  <si>
    <t>中央区</t>
  </si>
  <si>
    <t>単位：百万円</t>
  </si>
  <si>
    <t>単位：千円</t>
  </si>
  <si>
    <t>経常収支比率</t>
  </si>
  <si>
    <t>単位：％</t>
  </si>
  <si>
    <t>出所：東京都総務局行政部HP、区市町村行財政資料集</t>
  </si>
  <si>
    <t>歳入(a)</t>
  </si>
  <si>
    <t>他会計からの繰入金(b)</t>
  </si>
  <si>
    <t>歳入(c)</t>
  </si>
  <si>
    <t>他会計からの繰入金(d)</t>
  </si>
  <si>
    <t>b/a</t>
  </si>
  <si>
    <t>八王子</t>
  </si>
  <si>
    <t>立　川</t>
  </si>
  <si>
    <t>武蔵野</t>
  </si>
  <si>
    <t>三　鷹</t>
  </si>
  <si>
    <t>青　梅</t>
  </si>
  <si>
    <t>府　中</t>
  </si>
  <si>
    <t>昭　島</t>
  </si>
  <si>
    <t>調　布</t>
  </si>
  <si>
    <t>町　田</t>
  </si>
  <si>
    <t>小金井</t>
  </si>
  <si>
    <t>小　平</t>
  </si>
  <si>
    <t>日　野</t>
  </si>
  <si>
    <t>東村山</t>
  </si>
  <si>
    <t>国分寺</t>
  </si>
  <si>
    <t>国　立</t>
  </si>
  <si>
    <t>福　生</t>
  </si>
  <si>
    <t>狛　江</t>
  </si>
  <si>
    <t>東大和</t>
  </si>
  <si>
    <t>東久留米</t>
  </si>
  <si>
    <t>武蔵村山</t>
  </si>
  <si>
    <t>多　摩</t>
  </si>
  <si>
    <t>稲　城</t>
  </si>
  <si>
    <t>羽　村</t>
  </si>
  <si>
    <t>あきる野</t>
  </si>
  <si>
    <t>西東京</t>
  </si>
  <si>
    <t>財政力指数</t>
  </si>
  <si>
    <t>区部平均</t>
  </si>
  <si>
    <t>d/c</t>
  </si>
  <si>
    <t>d/c</t>
  </si>
  <si>
    <t>市部平均</t>
  </si>
  <si>
    <t>出所：</t>
  </si>
  <si>
    <t>東京都総務局行政部HP、区市町村行財政資料集</t>
  </si>
  <si>
    <t>2003年度および2002年度は各年度決算カード</t>
  </si>
  <si>
    <t>2007年度決算</t>
  </si>
  <si>
    <t>将来負担比率％</t>
  </si>
  <si>
    <t>-</t>
  </si>
  <si>
    <t>-</t>
  </si>
  <si>
    <t>将来負担比率のみ同所『平成１９年度決算に基づく都内区市町村等の健全化判断比率等の概要』</t>
  </si>
  <si>
    <t>-</t>
  </si>
  <si>
    <t>財政（４）</t>
  </si>
  <si>
    <t>財政（５）</t>
  </si>
  <si>
    <t>財政（６）</t>
  </si>
  <si>
    <t>一般（普通）会計歳出総額</t>
  </si>
  <si>
    <t>2008年度当初予算歳出額</t>
  </si>
  <si>
    <t>2007年度決算歳出額</t>
  </si>
  <si>
    <t>2006年度決算歳出額</t>
  </si>
  <si>
    <t>2005年度決算歳出額</t>
  </si>
  <si>
    <t>千代田</t>
  </si>
  <si>
    <t>八王子</t>
  </si>
  <si>
    <t>中　央</t>
  </si>
  <si>
    <t>立　川</t>
  </si>
  <si>
    <t>港</t>
  </si>
  <si>
    <t>武蔵野</t>
  </si>
  <si>
    <t>新　宿</t>
  </si>
  <si>
    <t>三　鷹</t>
  </si>
  <si>
    <t>文　京</t>
  </si>
  <si>
    <t>青　梅</t>
  </si>
  <si>
    <t>台　東</t>
  </si>
  <si>
    <t>府　中</t>
  </si>
  <si>
    <t>墨　田</t>
  </si>
  <si>
    <t>昭　島</t>
  </si>
  <si>
    <t>江　東</t>
  </si>
  <si>
    <t>調　布</t>
  </si>
  <si>
    <t>品　川</t>
  </si>
  <si>
    <t>町　田</t>
  </si>
  <si>
    <t>目　黒</t>
  </si>
  <si>
    <t>小金井</t>
  </si>
  <si>
    <t>大　田</t>
  </si>
  <si>
    <t>小　平</t>
  </si>
  <si>
    <t>世田谷</t>
  </si>
  <si>
    <t>日　野</t>
  </si>
  <si>
    <t>渋　谷</t>
  </si>
  <si>
    <t>東村山</t>
  </si>
  <si>
    <t>中　野</t>
  </si>
  <si>
    <t>国分寺</t>
  </si>
  <si>
    <t>杉　並</t>
  </si>
  <si>
    <t>国　立</t>
  </si>
  <si>
    <t>豊　島</t>
  </si>
  <si>
    <t>福　生</t>
  </si>
  <si>
    <t>北</t>
  </si>
  <si>
    <t>狛　江</t>
  </si>
  <si>
    <t>荒　川</t>
  </si>
  <si>
    <t>東大和</t>
  </si>
  <si>
    <t>板　橋</t>
  </si>
  <si>
    <t>練　馬</t>
  </si>
  <si>
    <t>東久留米</t>
  </si>
  <si>
    <t>足　立</t>
  </si>
  <si>
    <t>武蔵村山</t>
  </si>
  <si>
    <t>葛　飾</t>
  </si>
  <si>
    <t>多　摩</t>
  </si>
  <si>
    <t>江戸川</t>
  </si>
  <si>
    <t>稲　城</t>
  </si>
  <si>
    <t>羽　村</t>
  </si>
  <si>
    <t>あきる野</t>
  </si>
  <si>
    <t>出所：2008年度予算書・各年度決算カード</t>
  </si>
  <si>
    <t>西東京</t>
  </si>
  <si>
    <t>財政</t>
  </si>
  <si>
    <t>2007年度一般会計総額</t>
  </si>
  <si>
    <t>2006年度決算歳入額</t>
  </si>
  <si>
    <t>2006年度決算歳出額</t>
  </si>
  <si>
    <t>2007年度標準財政規模</t>
  </si>
  <si>
    <t>千代田区</t>
  </si>
  <si>
    <t>中央区</t>
  </si>
  <si>
    <t>単位：千円</t>
  </si>
  <si>
    <t>出所：2007年度決算カード</t>
  </si>
  <si>
    <t>財政（２）</t>
  </si>
  <si>
    <t>主要税目の状況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</si>
  <si>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</si>
  <si>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</si>
  <si>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</si>
  <si>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</si>
  <si>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</si>
  <si>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</si>
  <si>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</si>
  <si>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</si>
  <si>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清　瀬</t>
  </si>
  <si>
    <t>財政（３）</t>
  </si>
  <si>
    <t>人口1人当り住民税収</t>
  </si>
  <si>
    <t>歳入に占める地方税比率</t>
  </si>
  <si>
    <t>個人住民税(a)</t>
  </si>
  <si>
    <t>人口(b)</t>
  </si>
  <si>
    <t>a/b</t>
  </si>
  <si>
    <t>単位：千円・％</t>
  </si>
  <si>
    <t>出所：2007年度決算カード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</si>
</sst>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2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180" fontId="3" fillId="0" borderId="1" xfId="22" applyNumberFormat="1" applyFont="1" applyBorder="1" applyAlignment="1">
      <alignment horizontal="left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83" fontId="4" fillId="0" borderId="1" xfId="17" applyNumberFormat="1" applyFont="1" applyBorder="1" applyAlignment="1">
      <alignment horizontal="right" vertical="center" wrapText="1"/>
    </xf>
    <xf numFmtId="183" fontId="4" fillId="0" borderId="1" xfId="0" applyNumberFormat="1" applyFont="1" applyBorder="1" applyAlignment="1">
      <alignment vertical="center" wrapText="1"/>
    </xf>
    <xf numFmtId="183" fontId="3" fillId="0" borderId="1" xfId="22" applyNumberFormat="1" applyFont="1" applyBorder="1" applyAlignment="1">
      <alignment horizontal="left" wrapText="1"/>
      <protection/>
    </xf>
    <xf numFmtId="183" fontId="4" fillId="0" borderId="1" xfId="0" applyNumberFormat="1" applyFont="1" applyBorder="1" applyAlignment="1">
      <alignment horizontal="right" vertical="center" wrapText="1"/>
    </xf>
    <xf numFmtId="183" fontId="3" fillId="0" borderId="0" xfId="22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80" fontId="3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/>
    </xf>
    <xf numFmtId="181" fontId="4" fillId="0" borderId="1" xfId="0" applyNumberFormat="1" applyFont="1" applyBorder="1" applyAlignment="1">
      <alignment vertical="center" wrapText="1"/>
    </xf>
    <xf numFmtId="38" fontId="4" fillId="0" borderId="2" xfId="17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4" fillId="3" borderId="1" xfId="0" applyNumberFormat="1" applyFont="1" applyFill="1" applyBorder="1" applyAlignment="1">
      <alignment horizontal="right" vertical="center" wrapText="1"/>
    </xf>
    <xf numFmtId="188" fontId="4" fillId="3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190" fontId="4" fillId="0" borderId="1" xfId="0" applyNumberFormat="1" applyFont="1" applyBorder="1" applyAlignment="1">
      <alignment horizontal="right" vertical="center" wrapText="1"/>
    </xf>
    <xf numFmtId="189" fontId="4" fillId="0" borderId="1" xfId="0" applyNumberFormat="1" applyFont="1" applyBorder="1" applyAlignment="1">
      <alignment vertical="center" wrapText="1"/>
    </xf>
    <xf numFmtId="191" fontId="4" fillId="0" borderId="1" xfId="0" applyNumberFormat="1" applyFont="1" applyBorder="1" applyAlignment="1">
      <alignment horizontal="right" vertical="center" wrapText="1"/>
    </xf>
    <xf numFmtId="186" fontId="4" fillId="0" borderId="1" xfId="0" applyNumberFormat="1" applyFont="1" applyBorder="1" applyAlignment="1">
      <alignment vertical="center" wrapText="1"/>
    </xf>
    <xf numFmtId="189" fontId="4" fillId="0" borderId="4" xfId="0" applyNumberFormat="1" applyFont="1" applyBorder="1" applyAlignment="1">
      <alignment vertical="center" wrapText="1"/>
    </xf>
    <xf numFmtId="189" fontId="4" fillId="0" borderId="5" xfId="0" applyNumberFormat="1" applyFont="1" applyBorder="1" applyAlignment="1">
      <alignment vertical="center" wrapText="1"/>
    </xf>
    <xf numFmtId="185" fontId="4" fillId="0" borderId="1" xfId="0" applyNumberFormat="1" applyFont="1" applyBorder="1" applyAlignment="1">
      <alignment vertical="center" wrapText="1"/>
    </xf>
    <xf numFmtId="192" fontId="4" fillId="0" borderId="1" xfId="0" applyNumberFormat="1" applyFont="1" applyBorder="1" applyAlignment="1">
      <alignment vertical="center" wrapText="1"/>
    </xf>
    <xf numFmtId="183" fontId="3" fillId="0" borderId="1" xfId="21" applyNumberFormat="1" applyFont="1" applyFill="1" applyBorder="1" applyAlignment="1">
      <alignment vertical="center" wrapText="1"/>
      <protection/>
    </xf>
    <xf numFmtId="0" fontId="4" fillId="0" borderId="1" xfId="0" applyNumberFormat="1" applyFont="1" applyBorder="1" applyAlignment="1">
      <alignment vertical="center" wrapText="1"/>
    </xf>
    <xf numFmtId="189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88" fontId="4" fillId="0" borderId="1" xfId="0" applyNumberFormat="1" applyFont="1" applyBorder="1" applyAlignment="1">
      <alignment vertical="center" wrapText="1"/>
    </xf>
    <xf numFmtId="191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7" fontId="4" fillId="0" borderId="1" xfId="0" applyNumberFormat="1" applyFont="1" applyBorder="1" applyAlignment="1">
      <alignment vertical="center" wrapText="1"/>
    </xf>
    <xf numFmtId="190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shrinkToFit="1"/>
    </xf>
    <xf numFmtId="18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2" fontId="3" fillId="0" borderId="1" xfId="17" applyNumberFormat="1" applyFont="1" applyBorder="1" applyAlignment="1">
      <alignment wrapText="1"/>
    </xf>
    <xf numFmtId="40" fontId="3" fillId="0" borderId="1" xfId="17" applyNumberFormat="1" applyFont="1" applyBorder="1" applyAlignment="1">
      <alignment wrapText="1"/>
    </xf>
    <xf numFmtId="180" fontId="3" fillId="0" borderId="1" xfId="22" applyNumberFormat="1" applyFont="1" applyFill="1" applyBorder="1" applyAlignment="1">
      <alignment horizontal="left" wrapText="1"/>
      <protection/>
    </xf>
    <xf numFmtId="40" fontId="3" fillId="0" borderId="1" xfId="17" applyNumberFormat="1" applyFont="1" applyFill="1" applyBorder="1" applyAlignment="1">
      <alignment wrapTex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shrinkToFit="1"/>
    </xf>
    <xf numFmtId="212" fontId="4" fillId="0" borderId="1" xfId="17" applyNumberFormat="1" applyFont="1" applyFill="1" applyBorder="1" applyAlignment="1">
      <alignment wrapText="1" shrinkToFit="1"/>
    </xf>
    <xf numFmtId="180" fontId="3" fillId="0" borderId="0" xfId="22" applyNumberFormat="1" applyFont="1" applyFill="1" applyBorder="1" applyAlignment="1">
      <alignment horizontal="left"/>
      <protection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80" fontId="3" fillId="0" borderId="1" xfId="22" applyNumberFormat="1" applyFont="1" applyBorder="1" applyAlignment="1">
      <alignment horizontal="center" wrapText="1"/>
      <protection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  <xf numFmtId="183" fontId="2" fillId="0" borderId="4" xfId="0" applyNumberFormat="1" applyFont="1" applyBorder="1" applyAlignment="1">
      <alignment horizontal="center" vertical="center" wrapText="1"/>
    </xf>
    <xf numFmtId="183" fontId="4" fillId="0" borderId="5" xfId="0" applyNumberFormat="1" applyFont="1" applyBorder="1" applyAlignment="1">
      <alignment horizontal="center" vertical="center" wrapText="1"/>
    </xf>
    <xf numFmtId="183" fontId="4" fillId="0" borderId="6" xfId="0" applyNumberFormat="1" applyFont="1" applyBorder="1" applyAlignment="1">
      <alignment horizontal="center" vertical="center" wrapText="1"/>
    </xf>
    <xf numFmtId="183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01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41" sqref="C41"/>
    </sheetView>
  </sheetViews>
  <sheetFormatPr defaultColWidth="9.00390625" defaultRowHeight="13.5"/>
  <cols>
    <col min="2" max="5" width="11.375" style="0" customWidth="1"/>
    <col min="8" max="11" width="11.25390625" style="0" customWidth="1"/>
  </cols>
  <sheetData>
    <row r="1" ht="13.5">
      <c r="A1" t="s">
        <v>106</v>
      </c>
    </row>
    <row r="3" spans="1:11" ht="24">
      <c r="A3" s="14"/>
      <c r="B3" s="15" t="s">
        <v>107</v>
      </c>
      <c r="C3" s="15" t="s">
        <v>108</v>
      </c>
      <c r="D3" s="15" t="s">
        <v>109</v>
      </c>
      <c r="E3" s="15" t="s">
        <v>110</v>
      </c>
      <c r="G3" s="66"/>
      <c r="H3" s="15" t="s">
        <v>107</v>
      </c>
      <c r="I3" s="15" t="s">
        <v>108</v>
      </c>
      <c r="J3" s="15" t="s">
        <v>109</v>
      </c>
      <c r="K3" s="15" t="s">
        <v>110</v>
      </c>
    </row>
    <row r="4" spans="1:11" ht="13.5">
      <c r="A4" s="67" t="s">
        <v>111</v>
      </c>
      <c r="B4" s="69">
        <v>44622672</v>
      </c>
      <c r="C4" s="69">
        <v>51235717</v>
      </c>
      <c r="D4" s="69">
        <v>42675005</v>
      </c>
      <c r="E4" s="18">
        <v>42652541</v>
      </c>
      <c r="G4" s="68" t="s">
        <v>112</v>
      </c>
      <c r="H4" s="69">
        <v>171300000</v>
      </c>
      <c r="I4" s="69">
        <v>162866736</v>
      </c>
      <c r="J4" s="69">
        <v>156514024</v>
      </c>
      <c r="K4" s="69">
        <v>151135264</v>
      </c>
    </row>
    <row r="5" spans="1:11" ht="13.5">
      <c r="A5" s="67" t="s">
        <v>113</v>
      </c>
      <c r="B5" s="69">
        <v>61424040</v>
      </c>
      <c r="C5" s="69">
        <v>66320805</v>
      </c>
      <c r="D5" s="69">
        <v>64633622</v>
      </c>
      <c r="E5" s="18">
        <v>58411400</v>
      </c>
      <c r="G5" s="68" t="s">
        <v>114</v>
      </c>
      <c r="H5" s="69">
        <v>62796000</v>
      </c>
      <c r="I5" s="69">
        <v>61422553</v>
      </c>
      <c r="J5" s="69">
        <v>60479678</v>
      </c>
      <c r="K5" s="69">
        <v>58042165</v>
      </c>
    </row>
    <row r="6" spans="1:11" ht="13.5">
      <c r="A6" s="67" t="s">
        <v>115</v>
      </c>
      <c r="B6" s="69">
        <v>108900000</v>
      </c>
      <c r="C6" s="69">
        <v>103364944</v>
      </c>
      <c r="D6" s="69">
        <v>104064952</v>
      </c>
      <c r="E6" s="18">
        <v>119284641</v>
      </c>
      <c r="G6" s="68" t="s">
        <v>116</v>
      </c>
      <c r="H6" s="69">
        <v>55280000</v>
      </c>
      <c r="I6" s="69">
        <v>56938182</v>
      </c>
      <c r="J6" s="69">
        <v>56157555</v>
      </c>
      <c r="K6" s="69">
        <v>55164951</v>
      </c>
    </row>
    <row r="7" spans="1:11" ht="13.5">
      <c r="A7" s="67" t="s">
        <v>117</v>
      </c>
      <c r="B7" s="69">
        <v>120819574</v>
      </c>
      <c r="C7" s="69">
        <v>118085295</v>
      </c>
      <c r="D7" s="69">
        <v>107055428</v>
      </c>
      <c r="E7" s="18">
        <v>104575671</v>
      </c>
      <c r="G7" s="68" t="s">
        <v>118</v>
      </c>
      <c r="H7" s="69">
        <v>57850000</v>
      </c>
      <c r="I7" s="69">
        <v>55879349</v>
      </c>
      <c r="J7" s="69">
        <v>53109217</v>
      </c>
      <c r="K7" s="69">
        <v>55228586</v>
      </c>
    </row>
    <row r="8" spans="1:11" ht="13.5">
      <c r="A8" s="67" t="s">
        <v>119</v>
      </c>
      <c r="B8" s="69">
        <v>63828000</v>
      </c>
      <c r="C8" s="69">
        <v>69736284</v>
      </c>
      <c r="D8" s="69">
        <v>83362982</v>
      </c>
      <c r="E8" s="18">
        <v>67917695</v>
      </c>
      <c r="G8" s="68" t="s">
        <v>120</v>
      </c>
      <c r="H8" s="69">
        <v>43400000</v>
      </c>
      <c r="I8" s="69">
        <v>46936222</v>
      </c>
      <c r="J8" s="69">
        <v>41689223</v>
      </c>
      <c r="K8" s="69">
        <v>41172493</v>
      </c>
    </row>
    <row r="9" spans="1:11" ht="13.5">
      <c r="A9" s="67" t="s">
        <v>121</v>
      </c>
      <c r="B9" s="69">
        <v>89900000</v>
      </c>
      <c r="C9" s="69">
        <v>85226728</v>
      </c>
      <c r="D9" s="69">
        <v>84108109</v>
      </c>
      <c r="E9" s="18">
        <v>80925512</v>
      </c>
      <c r="G9" s="68" t="s">
        <v>122</v>
      </c>
      <c r="H9" s="69">
        <v>83500000</v>
      </c>
      <c r="I9" s="69">
        <v>79978115</v>
      </c>
      <c r="J9" s="69">
        <v>75457338</v>
      </c>
      <c r="K9" s="69">
        <v>77153145</v>
      </c>
    </row>
    <row r="10" spans="1:11" ht="13.5">
      <c r="A10" s="67" t="s">
        <v>123</v>
      </c>
      <c r="B10" s="69">
        <v>95695000</v>
      </c>
      <c r="C10" s="69">
        <v>89502574</v>
      </c>
      <c r="D10" s="69">
        <v>86008743</v>
      </c>
      <c r="E10" s="18">
        <v>83630068</v>
      </c>
      <c r="G10" s="68" t="s">
        <v>124</v>
      </c>
      <c r="H10" s="69">
        <v>37536000</v>
      </c>
      <c r="I10" s="69">
        <v>36525545</v>
      </c>
      <c r="J10" s="69">
        <v>33726270</v>
      </c>
      <c r="K10" s="69">
        <v>32608601</v>
      </c>
    </row>
    <row r="11" spans="1:11" ht="13.5">
      <c r="A11" s="67" t="s">
        <v>125</v>
      </c>
      <c r="B11" s="69">
        <v>139412000</v>
      </c>
      <c r="C11" s="69">
        <v>143384628</v>
      </c>
      <c r="D11" s="69">
        <v>139624922</v>
      </c>
      <c r="E11" s="18">
        <v>132490932</v>
      </c>
      <c r="G11" s="68" t="s">
        <v>126</v>
      </c>
      <c r="H11" s="69">
        <v>74140000</v>
      </c>
      <c r="I11" s="69">
        <v>72298892</v>
      </c>
      <c r="J11" s="69">
        <v>71168916</v>
      </c>
      <c r="K11" s="69">
        <v>67316865</v>
      </c>
    </row>
    <row r="12" spans="1:11" ht="13.5">
      <c r="A12" s="67" t="s">
        <v>127</v>
      </c>
      <c r="B12" s="69">
        <v>137612098</v>
      </c>
      <c r="C12" s="69">
        <v>126185008</v>
      </c>
      <c r="D12" s="69">
        <v>133231827</v>
      </c>
      <c r="E12" s="18">
        <v>123843564</v>
      </c>
      <c r="G12" s="68" t="s">
        <v>128</v>
      </c>
      <c r="H12" s="69">
        <v>120148346</v>
      </c>
      <c r="I12" s="69">
        <v>117691242</v>
      </c>
      <c r="J12" s="69">
        <v>113775805</v>
      </c>
      <c r="K12" s="69">
        <v>112846201</v>
      </c>
    </row>
    <row r="13" spans="1:11" ht="13.5">
      <c r="A13" s="67" t="s">
        <v>129</v>
      </c>
      <c r="B13" s="69">
        <v>96738672</v>
      </c>
      <c r="C13" s="69">
        <v>90470854</v>
      </c>
      <c r="D13" s="69">
        <v>91524899</v>
      </c>
      <c r="E13" s="18">
        <v>87572420</v>
      </c>
      <c r="G13" s="68" t="s">
        <v>130</v>
      </c>
      <c r="H13" s="69">
        <v>36971000</v>
      </c>
      <c r="I13" s="69">
        <v>35324474</v>
      </c>
      <c r="J13" s="69">
        <v>34842491</v>
      </c>
      <c r="K13" s="69">
        <v>34277455</v>
      </c>
    </row>
    <row r="14" spans="1:11" ht="13.5">
      <c r="A14" s="67" t="s">
        <v>131</v>
      </c>
      <c r="B14" s="69">
        <v>218783208</v>
      </c>
      <c r="C14" s="69">
        <v>210025777</v>
      </c>
      <c r="D14" s="69">
        <v>214758113</v>
      </c>
      <c r="E14" s="18">
        <v>198859409</v>
      </c>
      <c r="G14" s="68" t="s">
        <v>132</v>
      </c>
      <c r="H14" s="69">
        <v>49461000</v>
      </c>
      <c r="I14" s="69">
        <v>48766732</v>
      </c>
      <c r="J14" s="69">
        <v>48805097</v>
      </c>
      <c r="K14" s="69">
        <v>48561117</v>
      </c>
    </row>
    <row r="15" spans="1:11" ht="13.5">
      <c r="A15" s="67" t="s">
        <v>133</v>
      </c>
      <c r="B15" s="69">
        <v>235409000</v>
      </c>
      <c r="C15" s="69">
        <v>228778833</v>
      </c>
      <c r="D15" s="69">
        <v>215834984</v>
      </c>
      <c r="E15" s="18">
        <v>205148532</v>
      </c>
      <c r="G15" s="68" t="s">
        <v>134</v>
      </c>
      <c r="H15" s="69">
        <v>49410000</v>
      </c>
      <c r="I15" s="69">
        <v>56802453</v>
      </c>
      <c r="J15" s="69">
        <v>57701822</v>
      </c>
      <c r="K15" s="69">
        <v>50928925</v>
      </c>
    </row>
    <row r="16" spans="1:11" ht="13.5">
      <c r="A16" s="67" t="s">
        <v>135</v>
      </c>
      <c r="B16" s="69">
        <v>75022000</v>
      </c>
      <c r="C16" s="69">
        <v>79742193</v>
      </c>
      <c r="D16" s="69">
        <v>79949959</v>
      </c>
      <c r="E16" s="18">
        <v>81030012</v>
      </c>
      <c r="G16" s="68" t="s">
        <v>136</v>
      </c>
      <c r="H16" s="69">
        <v>44318859</v>
      </c>
      <c r="I16" s="69">
        <v>42880886</v>
      </c>
      <c r="J16" s="69">
        <v>42659333</v>
      </c>
      <c r="K16" s="69">
        <v>40196985</v>
      </c>
    </row>
    <row r="17" spans="1:11" ht="13.5">
      <c r="A17" s="67" t="s">
        <v>137</v>
      </c>
      <c r="B17" s="69">
        <v>97388000</v>
      </c>
      <c r="C17" s="69">
        <v>106282390</v>
      </c>
      <c r="D17" s="69">
        <v>91709022</v>
      </c>
      <c r="E17" s="18">
        <v>91397864</v>
      </c>
      <c r="G17" s="68" t="s">
        <v>138</v>
      </c>
      <c r="H17" s="69">
        <v>36197000</v>
      </c>
      <c r="I17" s="69">
        <v>38821049</v>
      </c>
      <c r="J17" s="69">
        <v>36293274</v>
      </c>
      <c r="K17" s="69">
        <v>34317793</v>
      </c>
    </row>
    <row r="18" spans="1:11" ht="13.5">
      <c r="A18" s="67" t="s">
        <v>139</v>
      </c>
      <c r="B18" s="69">
        <v>154627000</v>
      </c>
      <c r="C18" s="69">
        <v>150887199</v>
      </c>
      <c r="D18" s="69">
        <v>14690616</v>
      </c>
      <c r="E18" s="18">
        <v>131637285</v>
      </c>
      <c r="G18" s="68" t="s">
        <v>140</v>
      </c>
      <c r="H18" s="69">
        <v>23855000</v>
      </c>
      <c r="I18" s="69">
        <v>24885377</v>
      </c>
      <c r="J18" s="69">
        <v>22454020</v>
      </c>
      <c r="K18" s="69">
        <v>21880326</v>
      </c>
    </row>
    <row r="19" spans="1:11" ht="13.5">
      <c r="A19" s="67" t="s">
        <v>141</v>
      </c>
      <c r="B19" s="69">
        <v>89578130</v>
      </c>
      <c r="C19" s="69">
        <v>91261387</v>
      </c>
      <c r="D19" s="69">
        <v>89288079</v>
      </c>
      <c r="E19" s="18">
        <v>89194403</v>
      </c>
      <c r="G19" s="68" t="s">
        <v>142</v>
      </c>
      <c r="H19" s="69">
        <v>20193000</v>
      </c>
      <c r="I19" s="69">
        <v>22443766</v>
      </c>
      <c r="J19" s="69">
        <v>21478450</v>
      </c>
      <c r="K19" s="69">
        <v>20542202</v>
      </c>
    </row>
    <row r="20" spans="1:11" ht="13.5">
      <c r="A20" s="67" t="s">
        <v>143</v>
      </c>
      <c r="B20" s="69">
        <v>133620000</v>
      </c>
      <c r="C20" s="69">
        <v>120940920</v>
      </c>
      <c r="D20" s="69">
        <v>116032376</v>
      </c>
      <c r="E20" s="18">
        <v>109735417</v>
      </c>
      <c r="G20" s="68" t="s">
        <v>144</v>
      </c>
      <c r="H20" s="69">
        <v>21484000</v>
      </c>
      <c r="I20" s="69">
        <v>21881086</v>
      </c>
      <c r="J20" s="69">
        <v>21791232</v>
      </c>
      <c r="K20" s="69">
        <v>20868553</v>
      </c>
    </row>
    <row r="21" spans="1:11" ht="13.5">
      <c r="A21" s="67" t="s">
        <v>145</v>
      </c>
      <c r="B21" s="69">
        <v>80220000</v>
      </c>
      <c r="C21" s="69">
        <v>83339067</v>
      </c>
      <c r="D21" s="69">
        <v>80659935</v>
      </c>
      <c r="E21" s="18">
        <v>74856754</v>
      </c>
      <c r="G21" s="68" t="s">
        <v>146</v>
      </c>
      <c r="H21" s="69">
        <v>23263000</v>
      </c>
      <c r="I21" s="69">
        <v>23922066</v>
      </c>
      <c r="J21" s="69">
        <v>23812903</v>
      </c>
      <c r="K21" s="69">
        <v>23463679</v>
      </c>
    </row>
    <row r="22" spans="1:11" ht="13.5">
      <c r="A22" s="67" t="s">
        <v>147</v>
      </c>
      <c r="B22" s="69">
        <v>173433000</v>
      </c>
      <c r="C22" s="69">
        <v>167699640</v>
      </c>
      <c r="D22" s="69">
        <v>166133193</v>
      </c>
      <c r="E22" s="18">
        <v>157645891</v>
      </c>
      <c r="G22" s="68" t="s">
        <v>41</v>
      </c>
      <c r="H22" s="69">
        <v>23574000</v>
      </c>
      <c r="I22" s="69">
        <v>22981335</v>
      </c>
      <c r="J22" s="69">
        <v>21783796</v>
      </c>
      <c r="K22" s="69">
        <v>21851661</v>
      </c>
    </row>
    <row r="23" spans="1:11" ht="13.5">
      <c r="A23" s="67" t="s">
        <v>148</v>
      </c>
      <c r="B23" s="69">
        <v>210884703</v>
      </c>
      <c r="C23" s="69">
        <v>206024668</v>
      </c>
      <c r="D23" s="69">
        <v>200938395</v>
      </c>
      <c r="E23" s="18">
        <v>193237552</v>
      </c>
      <c r="G23" s="68" t="s">
        <v>149</v>
      </c>
      <c r="H23" s="69">
        <v>33671000</v>
      </c>
      <c r="I23" s="69">
        <v>31940565</v>
      </c>
      <c r="J23" s="69">
        <v>32536348</v>
      </c>
      <c r="K23" s="69">
        <v>33482696</v>
      </c>
    </row>
    <row r="24" spans="1:11" ht="13.5">
      <c r="A24" s="67" t="s">
        <v>150</v>
      </c>
      <c r="B24" s="69">
        <v>217400000</v>
      </c>
      <c r="C24" s="69">
        <v>227644290</v>
      </c>
      <c r="D24" s="69">
        <v>219871695</v>
      </c>
      <c r="E24" s="18">
        <v>218283202</v>
      </c>
      <c r="G24" s="68" t="s">
        <v>151</v>
      </c>
      <c r="H24" s="69">
        <v>22182620</v>
      </c>
      <c r="I24" s="69">
        <v>21650348</v>
      </c>
      <c r="J24" s="69">
        <v>21448459</v>
      </c>
      <c r="K24" s="69">
        <v>22755365</v>
      </c>
    </row>
    <row r="25" spans="1:11" ht="13.5">
      <c r="A25" s="67" t="s">
        <v>152</v>
      </c>
      <c r="B25" s="69">
        <v>149550000</v>
      </c>
      <c r="C25" s="69">
        <v>151200913</v>
      </c>
      <c r="D25" s="69">
        <v>146034507</v>
      </c>
      <c r="E25" s="18">
        <v>141417602</v>
      </c>
      <c r="G25" s="68" t="s">
        <v>153</v>
      </c>
      <c r="H25" s="69">
        <v>48450000</v>
      </c>
      <c r="I25" s="69">
        <v>45242803</v>
      </c>
      <c r="J25" s="69">
        <v>43221226</v>
      </c>
      <c r="K25" s="69">
        <v>44516828</v>
      </c>
    </row>
    <row r="26" spans="1:11" ht="13.5">
      <c r="A26" s="67" t="s">
        <v>154</v>
      </c>
      <c r="B26" s="69">
        <v>197724893</v>
      </c>
      <c r="C26" s="69">
        <v>209826103</v>
      </c>
      <c r="D26" s="69">
        <v>209227484</v>
      </c>
      <c r="E26" s="18">
        <v>201643198</v>
      </c>
      <c r="G26" s="68" t="s">
        <v>155</v>
      </c>
      <c r="H26" s="69">
        <v>26308000</v>
      </c>
      <c r="I26" s="69">
        <v>25558895</v>
      </c>
      <c r="J26" s="69">
        <v>24731552</v>
      </c>
      <c r="K26" s="69">
        <v>27556412</v>
      </c>
    </row>
    <row r="27" spans="1:11" ht="13.5">
      <c r="A27" s="13"/>
      <c r="G27" s="68" t="s">
        <v>156</v>
      </c>
      <c r="H27" s="69">
        <v>20070000</v>
      </c>
      <c r="I27" s="69">
        <v>18952943</v>
      </c>
      <c r="J27" s="69">
        <v>18747837</v>
      </c>
      <c r="K27" s="69">
        <v>20858890</v>
      </c>
    </row>
    <row r="28" spans="1:11" ht="13.5">
      <c r="A28" s="12" t="s">
        <v>55</v>
      </c>
      <c r="G28" s="68" t="s">
        <v>157</v>
      </c>
      <c r="H28" s="69">
        <v>25614830</v>
      </c>
      <c r="I28" s="69">
        <v>23528549</v>
      </c>
      <c r="J28" s="69">
        <v>27627846</v>
      </c>
      <c r="K28" s="69">
        <v>24940333</v>
      </c>
    </row>
    <row r="29" spans="1:11" ht="13.5">
      <c r="A29" s="24" t="s">
        <v>158</v>
      </c>
      <c r="G29" s="68" t="s">
        <v>159</v>
      </c>
      <c r="H29" s="69">
        <v>61130000</v>
      </c>
      <c r="I29" s="69">
        <v>57473777</v>
      </c>
      <c r="J29" s="69">
        <v>59270117</v>
      </c>
      <c r="K29" s="69">
        <v>54261786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C41" sqref="C41"/>
    </sheetView>
  </sheetViews>
  <sheetFormatPr defaultColWidth="9.00390625" defaultRowHeight="13.5"/>
  <cols>
    <col min="1" max="1" width="9.00390625" style="13" customWidth="1"/>
    <col min="2" max="5" width="11.375" style="13" bestFit="1" customWidth="1"/>
    <col min="6" max="6" width="4.75390625" style="13" customWidth="1"/>
    <col min="7" max="7" width="9.625" style="13" customWidth="1"/>
    <col min="8" max="8" width="10.25390625" style="13" bestFit="1" customWidth="1"/>
    <col min="9" max="9" width="11.375" style="13" bestFit="1" customWidth="1"/>
    <col min="10" max="10" width="10.125" style="13" bestFit="1" customWidth="1"/>
    <col min="11" max="11" width="11.375" style="13" customWidth="1"/>
    <col min="12" max="16384" width="9.00390625" style="13" customWidth="1"/>
  </cols>
  <sheetData>
    <row r="1" s="52" customFormat="1" ht="14.25">
      <c r="A1" s="52" t="s">
        <v>160</v>
      </c>
    </row>
    <row r="3" spans="1:15" ht="24" customHeight="1">
      <c r="A3" s="14"/>
      <c r="B3" s="14" t="s">
        <v>161</v>
      </c>
      <c r="C3" s="15" t="s">
        <v>162</v>
      </c>
      <c r="D3" s="15" t="s">
        <v>163</v>
      </c>
      <c r="E3" s="15" t="s">
        <v>164</v>
      </c>
      <c r="F3" s="16"/>
      <c r="G3" s="14"/>
      <c r="H3" s="14" t="s">
        <v>161</v>
      </c>
      <c r="I3" s="15" t="s">
        <v>162</v>
      </c>
      <c r="J3" s="15" t="s">
        <v>163</v>
      </c>
      <c r="K3" s="15" t="s">
        <v>164</v>
      </c>
      <c r="O3" s="17"/>
    </row>
    <row r="4" spans="1:16" ht="13.5">
      <c r="A4" s="1" t="s">
        <v>165</v>
      </c>
      <c r="B4" s="18">
        <v>53036765</v>
      </c>
      <c r="C4" s="18">
        <v>45694022</v>
      </c>
      <c r="D4" s="18">
        <v>42675005</v>
      </c>
      <c r="E4" s="18">
        <v>30765709</v>
      </c>
      <c r="F4" s="19"/>
      <c r="G4" s="20" t="s">
        <v>112</v>
      </c>
      <c r="H4" s="18">
        <v>164936049</v>
      </c>
      <c r="I4" s="18">
        <v>158741586</v>
      </c>
      <c r="J4" s="18">
        <v>156514024</v>
      </c>
      <c r="K4" s="18">
        <v>97169447</v>
      </c>
      <c r="L4" s="17"/>
      <c r="M4" s="17"/>
      <c r="N4" s="17"/>
      <c r="O4" s="17"/>
      <c r="P4" s="17"/>
    </row>
    <row r="5" spans="1:16" ht="13.5">
      <c r="A5" s="1" t="s">
        <v>166</v>
      </c>
      <c r="B5" s="18">
        <v>69052950</v>
      </c>
      <c r="C5" s="18">
        <v>68533630</v>
      </c>
      <c r="D5" s="18">
        <v>64633622</v>
      </c>
      <c r="E5" s="18">
        <v>41780483</v>
      </c>
      <c r="F5" s="17"/>
      <c r="G5" s="20" t="s">
        <v>114</v>
      </c>
      <c r="H5" s="18">
        <v>63133197</v>
      </c>
      <c r="I5" s="18">
        <v>62253833</v>
      </c>
      <c r="J5" s="18">
        <v>60479678</v>
      </c>
      <c r="K5" s="18">
        <v>38756183</v>
      </c>
      <c r="L5" s="17"/>
      <c r="M5" s="17"/>
      <c r="N5" s="17"/>
      <c r="O5" s="17"/>
      <c r="P5" s="17"/>
    </row>
    <row r="6" spans="1:16" ht="13.5">
      <c r="A6" s="1" t="s">
        <v>2</v>
      </c>
      <c r="B6" s="18">
        <v>110181028</v>
      </c>
      <c r="C6" s="18">
        <v>110948016</v>
      </c>
      <c r="D6" s="18">
        <v>104064952</v>
      </c>
      <c r="E6" s="18">
        <v>70499254</v>
      </c>
      <c r="F6" s="17"/>
      <c r="G6" s="20" t="s">
        <v>116</v>
      </c>
      <c r="H6" s="18">
        <v>59917141</v>
      </c>
      <c r="I6" s="18">
        <v>58974172</v>
      </c>
      <c r="J6" s="18">
        <v>56157555</v>
      </c>
      <c r="K6" s="18">
        <v>37499629</v>
      </c>
      <c r="L6" s="17"/>
      <c r="M6" s="17"/>
      <c r="N6" s="17"/>
      <c r="O6" s="17"/>
      <c r="P6" s="17"/>
    </row>
    <row r="7" spans="1:16" ht="13.5">
      <c r="A7" s="1" t="s">
        <v>3</v>
      </c>
      <c r="B7" s="18">
        <v>125673030</v>
      </c>
      <c r="C7" s="18">
        <v>116888480</v>
      </c>
      <c r="D7" s="18">
        <v>107055428</v>
      </c>
      <c r="E7" s="18">
        <v>79048215</v>
      </c>
      <c r="F7" s="17"/>
      <c r="G7" s="20" t="s">
        <v>118</v>
      </c>
      <c r="H7" s="18">
        <v>57326178</v>
      </c>
      <c r="I7" s="18">
        <v>55100032</v>
      </c>
      <c r="J7" s="18">
        <v>53109217</v>
      </c>
      <c r="K7" s="18">
        <v>36309940</v>
      </c>
      <c r="L7" s="17"/>
      <c r="M7" s="17"/>
      <c r="N7" s="17"/>
      <c r="O7" s="17"/>
      <c r="P7" s="17"/>
    </row>
    <row r="8" spans="1:16" ht="13.5">
      <c r="A8" s="1" t="s">
        <v>4</v>
      </c>
      <c r="B8" s="18">
        <v>73171998</v>
      </c>
      <c r="C8" s="18">
        <v>86143154</v>
      </c>
      <c r="D8" s="18">
        <v>83362982</v>
      </c>
      <c r="E8" s="18">
        <v>54587329</v>
      </c>
      <c r="F8" s="17"/>
      <c r="G8" s="20" t="s">
        <v>120</v>
      </c>
      <c r="H8" s="18">
        <v>48193894</v>
      </c>
      <c r="I8" s="18">
        <v>42536628</v>
      </c>
      <c r="J8" s="18">
        <v>41689223</v>
      </c>
      <c r="K8" s="18">
        <v>24588007</v>
      </c>
      <c r="L8" s="17"/>
      <c r="M8" s="17"/>
      <c r="N8" s="17"/>
      <c r="O8" s="17"/>
      <c r="P8" s="17"/>
    </row>
    <row r="9" spans="1:16" ht="13.5">
      <c r="A9" s="1" t="s">
        <v>5</v>
      </c>
      <c r="B9" s="18">
        <v>87768927</v>
      </c>
      <c r="C9" s="18">
        <v>86543872</v>
      </c>
      <c r="D9" s="18">
        <v>84108109</v>
      </c>
      <c r="E9" s="18">
        <v>53728376</v>
      </c>
      <c r="F9" s="17"/>
      <c r="G9" s="20" t="s">
        <v>122</v>
      </c>
      <c r="H9" s="18">
        <v>81620133</v>
      </c>
      <c r="I9" s="18">
        <v>78587812</v>
      </c>
      <c r="J9" s="18">
        <v>75457338</v>
      </c>
      <c r="K9" s="18">
        <v>51916585</v>
      </c>
      <c r="L9" s="17"/>
      <c r="M9" s="17"/>
      <c r="N9" s="17"/>
      <c r="O9" s="17"/>
      <c r="P9" s="17"/>
    </row>
    <row r="10" spans="1:16" ht="13.5">
      <c r="A10" s="1" t="s">
        <v>6</v>
      </c>
      <c r="B10" s="18">
        <v>92736400</v>
      </c>
      <c r="C10" s="18">
        <v>90114925</v>
      </c>
      <c r="D10" s="18">
        <v>86008743</v>
      </c>
      <c r="E10" s="18">
        <v>62444872</v>
      </c>
      <c r="F10" s="17"/>
      <c r="G10" s="20" t="s">
        <v>124</v>
      </c>
      <c r="H10" s="18">
        <v>36970283</v>
      </c>
      <c r="I10" s="18">
        <v>34677243</v>
      </c>
      <c r="J10" s="18">
        <v>33726270</v>
      </c>
      <c r="K10" s="18">
        <v>21275825</v>
      </c>
      <c r="L10" s="17"/>
      <c r="M10" s="17"/>
      <c r="N10" s="17"/>
      <c r="O10" s="17"/>
      <c r="P10" s="17"/>
    </row>
    <row r="11" spans="1:16" ht="13.5">
      <c r="A11" s="1" t="s">
        <v>7</v>
      </c>
      <c r="B11" s="18">
        <v>148188326</v>
      </c>
      <c r="C11" s="18">
        <v>143980656</v>
      </c>
      <c r="D11" s="18">
        <v>139624922</v>
      </c>
      <c r="E11" s="18">
        <v>99271246</v>
      </c>
      <c r="F11" s="17"/>
      <c r="G11" s="20" t="s">
        <v>126</v>
      </c>
      <c r="H11" s="18">
        <v>75062015</v>
      </c>
      <c r="I11" s="18">
        <v>74060704</v>
      </c>
      <c r="J11" s="18">
        <v>71168916</v>
      </c>
      <c r="K11" s="18">
        <v>44835874</v>
      </c>
      <c r="L11" s="17"/>
      <c r="M11" s="17"/>
      <c r="N11" s="17"/>
      <c r="O11" s="17"/>
      <c r="P11" s="17"/>
    </row>
    <row r="12" spans="1:16" ht="13.5">
      <c r="A12" s="1" t="s">
        <v>8</v>
      </c>
      <c r="B12" s="18">
        <v>129144912</v>
      </c>
      <c r="C12" s="18">
        <v>135985865</v>
      </c>
      <c r="D12" s="18">
        <v>133231827</v>
      </c>
      <c r="E12" s="18">
        <v>88800530</v>
      </c>
      <c r="F12" s="17"/>
      <c r="G12" s="20" t="s">
        <v>128</v>
      </c>
      <c r="H12" s="18">
        <v>121488591</v>
      </c>
      <c r="I12" s="18">
        <v>116132289</v>
      </c>
      <c r="J12" s="18">
        <v>113775805</v>
      </c>
      <c r="K12" s="18">
        <v>73503381</v>
      </c>
      <c r="L12" s="17"/>
      <c r="M12" s="17"/>
      <c r="N12" s="17"/>
      <c r="O12" s="17"/>
      <c r="P12" s="17"/>
    </row>
    <row r="13" spans="1:16" ht="13.5">
      <c r="A13" s="1" t="s">
        <v>9</v>
      </c>
      <c r="B13" s="18">
        <v>93626145</v>
      </c>
      <c r="C13" s="18">
        <v>95260265</v>
      </c>
      <c r="D13" s="18">
        <v>91524899</v>
      </c>
      <c r="E13" s="18">
        <v>67300957</v>
      </c>
      <c r="F13" s="17"/>
      <c r="G13" s="20" t="s">
        <v>130</v>
      </c>
      <c r="H13" s="18">
        <v>36556606</v>
      </c>
      <c r="I13" s="18">
        <v>36655490</v>
      </c>
      <c r="J13" s="18">
        <v>34842491</v>
      </c>
      <c r="K13" s="18">
        <v>20553867</v>
      </c>
      <c r="L13" s="17"/>
      <c r="M13" s="17"/>
      <c r="N13" s="17"/>
      <c r="O13" s="17"/>
      <c r="P13" s="17"/>
    </row>
    <row r="14" spans="1:16" ht="13.5">
      <c r="A14" s="1" t="s">
        <v>10</v>
      </c>
      <c r="B14" s="18">
        <v>221635103</v>
      </c>
      <c r="C14" s="18">
        <v>223055576</v>
      </c>
      <c r="D14" s="18">
        <v>214758113</v>
      </c>
      <c r="E14" s="18">
        <v>160208487</v>
      </c>
      <c r="F14" s="17"/>
      <c r="G14" s="20" t="s">
        <v>132</v>
      </c>
      <c r="H14" s="18">
        <v>49840042</v>
      </c>
      <c r="I14" s="18">
        <v>50234912</v>
      </c>
      <c r="J14" s="18">
        <v>48805097</v>
      </c>
      <c r="K14" s="18">
        <v>31170812</v>
      </c>
      <c r="L14" s="17"/>
      <c r="M14" s="17"/>
      <c r="N14" s="17"/>
      <c r="O14" s="17"/>
      <c r="P14" s="17"/>
    </row>
    <row r="15" spans="1:16" ht="13.5">
      <c r="A15" s="1" t="s">
        <v>11</v>
      </c>
      <c r="B15" s="18">
        <v>236448247</v>
      </c>
      <c r="C15" s="18">
        <v>224557641</v>
      </c>
      <c r="D15" s="18">
        <v>215834984</v>
      </c>
      <c r="E15" s="18">
        <v>174785973</v>
      </c>
      <c r="F15" s="17"/>
      <c r="G15" s="20" t="s">
        <v>134</v>
      </c>
      <c r="H15" s="18">
        <v>58198645</v>
      </c>
      <c r="I15" s="18">
        <v>59663572</v>
      </c>
      <c r="J15" s="18">
        <v>57701822</v>
      </c>
      <c r="K15" s="18">
        <v>31766466</v>
      </c>
      <c r="L15" s="17"/>
      <c r="M15" s="17"/>
      <c r="N15" s="17"/>
      <c r="O15" s="17"/>
      <c r="P15" s="17"/>
    </row>
    <row r="16" spans="1:16" ht="13.5">
      <c r="A16" s="1" t="s">
        <v>12</v>
      </c>
      <c r="B16" s="18">
        <v>86935166</v>
      </c>
      <c r="C16" s="18">
        <v>87779581</v>
      </c>
      <c r="D16" s="18">
        <v>79949959</v>
      </c>
      <c r="E16" s="18">
        <v>58523857</v>
      </c>
      <c r="F16" s="17"/>
      <c r="G16" s="20" t="s">
        <v>136</v>
      </c>
      <c r="H16" s="18">
        <v>43264751</v>
      </c>
      <c r="I16" s="18">
        <v>43310482</v>
      </c>
      <c r="J16" s="18">
        <v>42659333</v>
      </c>
      <c r="K16" s="18">
        <v>24159180</v>
      </c>
      <c r="L16" s="17"/>
      <c r="M16" s="17"/>
      <c r="N16" s="17"/>
      <c r="O16" s="17"/>
      <c r="P16" s="17"/>
    </row>
    <row r="17" spans="1:16" ht="13.5">
      <c r="A17" s="1" t="s">
        <v>13</v>
      </c>
      <c r="B17" s="18">
        <v>109469404</v>
      </c>
      <c r="C17" s="18">
        <v>95671546</v>
      </c>
      <c r="D17" s="18">
        <v>91709022</v>
      </c>
      <c r="E17" s="18">
        <v>71690730</v>
      </c>
      <c r="F17" s="17"/>
      <c r="G17" s="20" t="s">
        <v>138</v>
      </c>
      <c r="H17" s="18">
        <v>40454771</v>
      </c>
      <c r="I17" s="18">
        <v>37430445</v>
      </c>
      <c r="J17" s="18">
        <v>36293274</v>
      </c>
      <c r="K17" s="18">
        <v>22476375</v>
      </c>
      <c r="L17" s="17"/>
      <c r="M17" s="17"/>
      <c r="N17" s="17"/>
      <c r="O17" s="17"/>
      <c r="P17" s="17"/>
    </row>
    <row r="18" spans="1:16" ht="13.5">
      <c r="A18" s="1" t="s">
        <v>14</v>
      </c>
      <c r="B18" s="18">
        <v>159643121</v>
      </c>
      <c r="C18" s="18">
        <v>151134080</v>
      </c>
      <c r="D18" s="18">
        <v>141690616</v>
      </c>
      <c r="E18" s="18">
        <v>115033879</v>
      </c>
      <c r="F18" s="17"/>
      <c r="G18" s="20" t="s">
        <v>140</v>
      </c>
      <c r="H18" s="18">
        <v>25190845</v>
      </c>
      <c r="I18" s="18">
        <v>22752108</v>
      </c>
      <c r="J18" s="18">
        <v>22454020</v>
      </c>
      <c r="K18" s="18">
        <v>14274549</v>
      </c>
      <c r="L18" s="17"/>
      <c r="M18" s="17"/>
      <c r="N18" s="17"/>
      <c r="O18" s="17"/>
      <c r="P18" s="17"/>
    </row>
    <row r="19" spans="1:16" ht="13.5">
      <c r="A19" s="1" t="s">
        <v>15</v>
      </c>
      <c r="B19" s="18">
        <v>95035607</v>
      </c>
      <c r="C19" s="18">
        <v>91777407</v>
      </c>
      <c r="D19" s="18">
        <v>89288079</v>
      </c>
      <c r="E19" s="18">
        <v>64120747</v>
      </c>
      <c r="F19" s="17"/>
      <c r="G19" s="20" t="s">
        <v>142</v>
      </c>
      <c r="H19" s="18">
        <v>22759902</v>
      </c>
      <c r="I19" s="18">
        <v>21956875</v>
      </c>
      <c r="J19" s="18">
        <v>21478450</v>
      </c>
      <c r="K19" s="18">
        <v>10789063</v>
      </c>
      <c r="L19" s="17"/>
      <c r="M19" s="17"/>
      <c r="N19" s="17"/>
      <c r="O19" s="17"/>
      <c r="P19" s="17"/>
    </row>
    <row r="20" spans="1:16" ht="13.5">
      <c r="A20" s="1" t="s">
        <v>16</v>
      </c>
      <c r="B20" s="18">
        <v>129520949</v>
      </c>
      <c r="C20" s="18">
        <v>123058922</v>
      </c>
      <c r="D20" s="18">
        <v>116032376</v>
      </c>
      <c r="E20" s="18">
        <v>82192745</v>
      </c>
      <c r="F20" s="17"/>
      <c r="G20" s="20" t="s">
        <v>144</v>
      </c>
      <c r="H20" s="18">
        <v>22463779</v>
      </c>
      <c r="I20" s="18">
        <v>22388007</v>
      </c>
      <c r="J20" s="18">
        <v>21791232</v>
      </c>
      <c r="K20" s="18">
        <v>13172643</v>
      </c>
      <c r="L20" s="17"/>
      <c r="M20" s="17"/>
      <c r="N20" s="17"/>
      <c r="O20" s="17"/>
      <c r="P20" s="17"/>
    </row>
    <row r="21" spans="1:16" ht="13.5">
      <c r="A21" s="1" t="s">
        <v>17</v>
      </c>
      <c r="B21" s="18">
        <v>85812181</v>
      </c>
      <c r="C21" s="18">
        <v>86522645</v>
      </c>
      <c r="D21" s="18">
        <v>80659935</v>
      </c>
      <c r="E21" s="18">
        <v>54989172</v>
      </c>
      <c r="F21" s="17"/>
      <c r="G21" s="20" t="s">
        <v>146</v>
      </c>
      <c r="H21" s="18">
        <v>24622903</v>
      </c>
      <c r="I21" s="18">
        <v>24588470</v>
      </c>
      <c r="J21" s="18">
        <v>23812903</v>
      </c>
      <c r="K21" s="18">
        <v>13856314</v>
      </c>
      <c r="L21" s="17"/>
      <c r="M21" s="17"/>
      <c r="N21" s="17"/>
      <c r="O21" s="17"/>
      <c r="P21" s="17"/>
    </row>
    <row r="22" spans="1:16" ht="13.5">
      <c r="A22" s="1" t="s">
        <v>18</v>
      </c>
      <c r="B22" s="18">
        <v>172012753</v>
      </c>
      <c r="C22" s="18">
        <v>169238593</v>
      </c>
      <c r="D22" s="18">
        <v>166133193</v>
      </c>
      <c r="E22" s="18">
        <v>120177821</v>
      </c>
      <c r="F22" s="17"/>
      <c r="G22" s="20" t="s">
        <v>41</v>
      </c>
      <c r="H22" s="18">
        <v>23706665</v>
      </c>
      <c r="I22" s="18">
        <v>22949704</v>
      </c>
      <c r="J22" s="18">
        <v>21783796</v>
      </c>
      <c r="K22" s="18">
        <v>12878508</v>
      </c>
      <c r="L22" s="17"/>
      <c r="M22" s="17"/>
      <c r="N22" s="17"/>
      <c r="O22" s="17"/>
      <c r="P22" s="17"/>
    </row>
    <row r="23" spans="1:16" ht="13.5">
      <c r="A23" s="1" t="s">
        <v>19</v>
      </c>
      <c r="B23" s="18">
        <v>217454647</v>
      </c>
      <c r="C23" s="18">
        <v>211393876</v>
      </c>
      <c r="D23" s="18">
        <v>200938395</v>
      </c>
      <c r="E23" s="18">
        <v>155486703</v>
      </c>
      <c r="F23" s="17"/>
      <c r="G23" s="20" t="s">
        <v>149</v>
      </c>
      <c r="H23" s="18">
        <v>32935750</v>
      </c>
      <c r="I23" s="18">
        <v>33486281</v>
      </c>
      <c r="J23" s="18">
        <v>32536348</v>
      </c>
      <c r="K23" s="18">
        <v>19282015</v>
      </c>
      <c r="L23" s="17"/>
      <c r="M23" s="17"/>
      <c r="N23" s="17"/>
      <c r="O23" s="17"/>
      <c r="P23" s="17"/>
    </row>
    <row r="24" spans="1:11" ht="13.5">
      <c r="A24" s="1" t="s">
        <v>20</v>
      </c>
      <c r="B24" s="18">
        <v>235886032</v>
      </c>
      <c r="C24" s="18">
        <v>228143645</v>
      </c>
      <c r="D24" s="18">
        <v>219871695</v>
      </c>
      <c r="E24" s="18">
        <v>158043056</v>
      </c>
      <c r="G24" s="20" t="s">
        <v>151</v>
      </c>
      <c r="H24" s="18">
        <v>22392676</v>
      </c>
      <c r="I24" s="18">
        <v>22188363</v>
      </c>
      <c r="J24" s="18">
        <v>21448459</v>
      </c>
      <c r="K24" s="18">
        <v>12001141</v>
      </c>
    </row>
    <row r="25" spans="1:11" ht="13.5">
      <c r="A25" s="1" t="s">
        <v>21</v>
      </c>
      <c r="B25" s="18">
        <v>158720422</v>
      </c>
      <c r="C25" s="18">
        <v>152896570</v>
      </c>
      <c r="D25" s="18">
        <v>146034507</v>
      </c>
      <c r="E25" s="18">
        <v>107908262</v>
      </c>
      <c r="G25" s="20" t="s">
        <v>153</v>
      </c>
      <c r="H25" s="18">
        <v>46250086</v>
      </c>
      <c r="I25" s="18">
        <v>44513960</v>
      </c>
      <c r="J25" s="18">
        <v>43221226</v>
      </c>
      <c r="K25" s="18">
        <v>30542462</v>
      </c>
    </row>
    <row r="26" spans="1:11" ht="13.5">
      <c r="A26" s="1" t="s">
        <v>22</v>
      </c>
      <c r="B26" s="18">
        <v>220940151</v>
      </c>
      <c r="C26" s="18">
        <v>217473350</v>
      </c>
      <c r="D26" s="18">
        <v>209227484</v>
      </c>
      <c r="E26" s="18">
        <v>154033589</v>
      </c>
      <c r="G26" s="20" t="s">
        <v>155</v>
      </c>
      <c r="H26" s="18">
        <v>26382997</v>
      </c>
      <c r="I26" s="18">
        <v>25714456</v>
      </c>
      <c r="J26" s="18">
        <v>24731552</v>
      </c>
      <c r="K26" s="18">
        <v>14419117</v>
      </c>
    </row>
    <row r="27" spans="7:11" ht="13.5">
      <c r="G27" s="20" t="s">
        <v>156</v>
      </c>
      <c r="H27" s="18">
        <v>19355370</v>
      </c>
      <c r="I27" s="18">
        <v>19360768</v>
      </c>
      <c r="J27" s="18">
        <v>18747837</v>
      </c>
      <c r="K27" s="18">
        <v>12040387</v>
      </c>
    </row>
    <row r="28" spans="1:11" ht="13.5">
      <c r="A28" s="12" t="s">
        <v>167</v>
      </c>
      <c r="G28" s="20" t="s">
        <v>157</v>
      </c>
      <c r="H28" s="18">
        <v>23839168</v>
      </c>
      <c r="I28" s="18">
        <v>28068876</v>
      </c>
      <c r="J28" s="18">
        <v>27627846</v>
      </c>
      <c r="K28" s="18">
        <v>14571936</v>
      </c>
    </row>
    <row r="29" spans="1:11" ht="13.5">
      <c r="A29" s="24" t="s">
        <v>168</v>
      </c>
      <c r="G29" s="21" t="s">
        <v>159</v>
      </c>
      <c r="H29" s="18">
        <v>58674072</v>
      </c>
      <c r="I29" s="18">
        <v>60595372</v>
      </c>
      <c r="J29" s="18">
        <v>59270117</v>
      </c>
      <c r="K29" s="18">
        <v>33476844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35" sqref="D35"/>
    </sheetView>
  </sheetViews>
  <sheetFormatPr defaultColWidth="9.00390625" defaultRowHeight="13.5"/>
  <cols>
    <col min="2" max="2" width="12.625" style="0" customWidth="1"/>
    <col min="3" max="3" width="10.125" style="0" bestFit="1" customWidth="1"/>
    <col min="4" max="4" width="10.125" style="0" customWidth="1"/>
    <col min="5" max="5" width="4.75390625" style="0" customWidth="1"/>
    <col min="7" max="7" width="12.625" style="0" customWidth="1"/>
    <col min="8" max="8" width="9.25390625" style="0" bestFit="1" customWidth="1"/>
    <col min="9" max="9" width="9.25390625" style="0" customWidth="1"/>
    <col min="10" max="10" width="12.625" style="0" customWidth="1"/>
    <col min="11" max="11" width="10.125" style="0" customWidth="1"/>
    <col min="13" max="13" width="9.75390625" style="0" bestFit="1" customWidth="1"/>
  </cols>
  <sheetData>
    <row r="1" ht="14.25">
      <c r="A1" s="53" t="s">
        <v>169</v>
      </c>
    </row>
    <row r="3" s="53" customFormat="1" ht="14.25">
      <c r="A3" s="54" t="s">
        <v>170</v>
      </c>
    </row>
    <row r="4" spans="1:13" ht="13.5">
      <c r="A4" s="14"/>
      <c r="B4" s="40" t="s">
        <v>171</v>
      </c>
      <c r="C4" s="40"/>
      <c r="D4" s="40"/>
      <c r="F4" s="14"/>
      <c r="G4" s="40" t="s">
        <v>171</v>
      </c>
      <c r="H4" s="40"/>
      <c r="I4" s="40"/>
      <c r="J4" s="40"/>
      <c r="K4" s="40"/>
      <c r="L4" s="40"/>
      <c r="M4" s="40" t="s">
        <v>172</v>
      </c>
    </row>
    <row r="5" spans="1:13" s="44" customFormat="1" ht="13.5">
      <c r="A5" s="40"/>
      <c r="B5" s="40" t="s">
        <v>173</v>
      </c>
      <c r="C5" s="40" t="s">
        <v>174</v>
      </c>
      <c r="D5" s="40" t="s">
        <v>175</v>
      </c>
      <c r="F5" s="40"/>
      <c r="G5" s="40" t="s">
        <v>173</v>
      </c>
      <c r="H5" s="40" t="s">
        <v>174</v>
      </c>
      <c r="I5" s="40" t="s">
        <v>175</v>
      </c>
      <c r="J5" s="40" t="s">
        <v>176</v>
      </c>
      <c r="K5" s="40" t="s">
        <v>177</v>
      </c>
      <c r="L5" s="40" t="s">
        <v>178</v>
      </c>
      <c r="M5" s="40"/>
    </row>
    <row r="6" spans="1:13" ht="13.5">
      <c r="A6" s="1" t="s">
        <v>165</v>
      </c>
      <c r="B6" s="18">
        <v>109202</v>
      </c>
      <c r="C6" s="18">
        <v>11262839</v>
      </c>
      <c r="D6" s="18">
        <v>11372041</v>
      </c>
      <c r="F6" s="20" t="s">
        <v>112</v>
      </c>
      <c r="G6" s="18">
        <v>752073</v>
      </c>
      <c r="H6" s="18">
        <v>37201131</v>
      </c>
      <c r="I6" s="18">
        <v>37953204</v>
      </c>
      <c r="J6" s="18">
        <v>1373243</v>
      </c>
      <c r="K6" s="18">
        <v>9245734</v>
      </c>
      <c r="L6" s="18">
        <v>10618977</v>
      </c>
      <c r="M6" s="18">
        <v>33796505</v>
      </c>
    </row>
    <row r="7" spans="1:13" ht="13.5">
      <c r="A7" s="1" t="s">
        <v>166</v>
      </c>
      <c r="B7" s="18">
        <v>196195</v>
      </c>
      <c r="C7" s="18">
        <v>17064031</v>
      </c>
      <c r="D7" s="18">
        <v>17260226</v>
      </c>
      <c r="F7" s="20" t="s">
        <v>114</v>
      </c>
      <c r="G7" s="18">
        <v>254895</v>
      </c>
      <c r="H7" s="18">
        <v>12249723</v>
      </c>
      <c r="I7" s="18">
        <v>12504618</v>
      </c>
      <c r="J7" s="18">
        <v>942304</v>
      </c>
      <c r="K7" s="18">
        <v>5533427</v>
      </c>
      <c r="L7" s="18">
        <v>6475731</v>
      </c>
      <c r="M7" s="18">
        <v>14906520</v>
      </c>
    </row>
    <row r="8" spans="1:13" ht="13.5">
      <c r="A8" s="1" t="s">
        <v>2</v>
      </c>
      <c r="B8" s="18">
        <v>341800</v>
      </c>
      <c r="C8" s="18">
        <v>55691226</v>
      </c>
      <c r="D8" s="18">
        <v>56033026</v>
      </c>
      <c r="F8" s="20" t="s">
        <v>116</v>
      </c>
      <c r="G8" s="18">
        <v>216409</v>
      </c>
      <c r="H8" s="18">
        <v>15423471</v>
      </c>
      <c r="I8" s="18">
        <v>15639880</v>
      </c>
      <c r="J8" s="18">
        <v>683339</v>
      </c>
      <c r="K8" s="18">
        <v>26664197</v>
      </c>
      <c r="L8" s="18">
        <v>27347536</v>
      </c>
      <c r="M8" s="18">
        <v>13569005</v>
      </c>
    </row>
    <row r="9" spans="1:13" ht="13.5">
      <c r="A9" s="1" t="s">
        <v>3</v>
      </c>
      <c r="B9" s="18">
        <v>475628</v>
      </c>
      <c r="C9" s="18">
        <v>36093790</v>
      </c>
      <c r="D9" s="18">
        <v>36569418</v>
      </c>
      <c r="F9" s="20" t="s">
        <v>118</v>
      </c>
      <c r="G9" s="18">
        <v>268382</v>
      </c>
      <c r="H9" s="18">
        <v>16248081</v>
      </c>
      <c r="I9" s="18">
        <v>16516463</v>
      </c>
      <c r="J9" s="18">
        <v>431760</v>
      </c>
      <c r="K9" s="18">
        <v>12316384</v>
      </c>
      <c r="L9" s="18">
        <v>12748144</v>
      </c>
      <c r="M9" s="18">
        <v>12393066</v>
      </c>
    </row>
    <row r="10" spans="1:13" ht="13.5">
      <c r="A10" s="1" t="s">
        <v>4</v>
      </c>
      <c r="B10" s="18">
        <v>310922</v>
      </c>
      <c r="C10" s="18">
        <v>26551219</v>
      </c>
      <c r="D10" s="18">
        <v>26862141</v>
      </c>
      <c r="F10" s="20" t="s">
        <v>120</v>
      </c>
      <c r="G10" s="18">
        <v>194164</v>
      </c>
      <c r="H10" s="18">
        <v>8524475</v>
      </c>
      <c r="I10" s="18">
        <v>8718639</v>
      </c>
      <c r="J10" s="18">
        <v>315510</v>
      </c>
      <c r="K10" s="18">
        <v>2701267</v>
      </c>
      <c r="L10" s="18">
        <v>3016777</v>
      </c>
      <c r="M10" s="18">
        <v>9026711</v>
      </c>
    </row>
    <row r="11" spans="1:13" ht="13.5">
      <c r="A11" s="1" t="s">
        <v>5</v>
      </c>
      <c r="B11" s="18">
        <v>260068</v>
      </c>
      <c r="C11" s="18">
        <v>14494212</v>
      </c>
      <c r="D11" s="18">
        <v>14754280</v>
      </c>
      <c r="F11" s="20" t="s">
        <v>122</v>
      </c>
      <c r="G11" s="18">
        <v>357128</v>
      </c>
      <c r="H11" s="18">
        <v>18817509</v>
      </c>
      <c r="I11" s="18">
        <v>19174637</v>
      </c>
      <c r="J11" s="18">
        <v>709200</v>
      </c>
      <c r="K11" s="18">
        <v>4882500</v>
      </c>
      <c r="L11" s="18">
        <v>5591700</v>
      </c>
      <c r="M11" s="18">
        <v>20337425</v>
      </c>
    </row>
    <row r="12" spans="1:13" ht="13.5">
      <c r="A12" s="1" t="s">
        <v>6</v>
      </c>
      <c r="B12" s="18">
        <v>362561</v>
      </c>
      <c r="C12" s="18">
        <v>17282985</v>
      </c>
      <c r="D12" s="18">
        <v>17645546</v>
      </c>
      <c r="F12" s="20" t="s">
        <v>124</v>
      </c>
      <c r="G12" s="18">
        <v>155852</v>
      </c>
      <c r="H12" s="18">
        <v>7054948</v>
      </c>
      <c r="I12" s="18">
        <v>7210800</v>
      </c>
      <c r="J12" s="18">
        <v>331668</v>
      </c>
      <c r="K12" s="18">
        <v>1991089</v>
      </c>
      <c r="L12" s="18">
        <v>2322757</v>
      </c>
      <c r="M12" s="18">
        <v>8363453</v>
      </c>
    </row>
    <row r="13" spans="1:13" ht="13.5">
      <c r="A13" s="1" t="s">
        <v>7</v>
      </c>
      <c r="B13" s="18">
        <v>669583</v>
      </c>
      <c r="C13" s="18">
        <v>35412314</v>
      </c>
      <c r="D13" s="18">
        <v>36081897</v>
      </c>
      <c r="F13" s="20" t="s">
        <v>126</v>
      </c>
      <c r="G13" s="18">
        <v>327802</v>
      </c>
      <c r="H13" s="18">
        <v>19066031</v>
      </c>
      <c r="I13" s="18">
        <v>19393833</v>
      </c>
      <c r="J13" s="18">
        <v>582006</v>
      </c>
      <c r="K13" s="18">
        <v>3872539</v>
      </c>
      <c r="L13" s="18">
        <v>4454545</v>
      </c>
      <c r="M13" s="18">
        <v>14839743</v>
      </c>
    </row>
    <row r="14" spans="1:13" ht="13.5">
      <c r="A14" s="1" t="s">
        <v>8</v>
      </c>
      <c r="B14" s="18">
        <v>581610</v>
      </c>
      <c r="C14" s="18">
        <v>36248526</v>
      </c>
      <c r="D14" s="18">
        <v>36830136</v>
      </c>
      <c r="F14" s="20" t="s">
        <v>128</v>
      </c>
      <c r="G14" s="18">
        <v>575820</v>
      </c>
      <c r="H14" s="18">
        <v>31806717</v>
      </c>
      <c r="I14" s="18">
        <v>32382537</v>
      </c>
      <c r="J14" s="18">
        <v>1034079</v>
      </c>
      <c r="K14" s="18">
        <v>3275460</v>
      </c>
      <c r="L14" s="18">
        <v>4309539</v>
      </c>
      <c r="M14" s="34">
        <v>25345399</v>
      </c>
    </row>
    <row r="15" spans="1:13" ht="13.5">
      <c r="A15" s="1" t="s">
        <v>9</v>
      </c>
      <c r="B15" s="18">
        <v>445564</v>
      </c>
      <c r="C15" s="18">
        <v>38835427</v>
      </c>
      <c r="D15" s="18">
        <v>39280991</v>
      </c>
      <c r="F15" s="20" t="s">
        <v>130</v>
      </c>
      <c r="G15" s="18">
        <v>169799</v>
      </c>
      <c r="H15" s="18">
        <v>10607020</v>
      </c>
      <c r="I15" s="18">
        <v>10776819</v>
      </c>
      <c r="J15" s="18">
        <v>220737</v>
      </c>
      <c r="K15" s="18">
        <v>520256</v>
      </c>
      <c r="L15" s="18">
        <v>740993</v>
      </c>
      <c r="M15" s="18">
        <v>6342679</v>
      </c>
    </row>
    <row r="16" spans="1:13" ht="13.5">
      <c r="A16" s="1" t="s">
        <v>10</v>
      </c>
      <c r="B16" s="18">
        <v>1079477</v>
      </c>
      <c r="C16" s="18">
        <v>64396400</v>
      </c>
      <c r="D16" s="18">
        <v>65475877</v>
      </c>
      <c r="F16" s="20" t="s">
        <v>132</v>
      </c>
      <c r="G16" s="18">
        <v>251994</v>
      </c>
      <c r="H16" s="18">
        <v>13328154</v>
      </c>
      <c r="I16" s="18">
        <v>13580148</v>
      </c>
      <c r="J16" s="18">
        <v>348477</v>
      </c>
      <c r="K16" s="18">
        <v>2159774</v>
      </c>
      <c r="L16" s="18">
        <v>2508251</v>
      </c>
      <c r="M16" s="18">
        <v>11263160</v>
      </c>
    </row>
    <row r="17" spans="1:13" ht="13.5">
      <c r="A17" s="1" t="s">
        <v>11</v>
      </c>
      <c r="B17" s="18">
        <v>1353402</v>
      </c>
      <c r="C17" s="18">
        <v>107322071</v>
      </c>
      <c r="D17" s="18">
        <v>108675473</v>
      </c>
      <c r="F17" s="20" t="s">
        <v>134</v>
      </c>
      <c r="G17" s="18">
        <v>252718</v>
      </c>
      <c r="H17" s="18">
        <v>12763045</v>
      </c>
      <c r="I17" s="18">
        <v>13015763</v>
      </c>
      <c r="J17" s="18">
        <v>333574</v>
      </c>
      <c r="K17" s="18">
        <v>2197436</v>
      </c>
      <c r="L17" s="18">
        <v>2531010</v>
      </c>
      <c r="M17" s="18">
        <v>10857445</v>
      </c>
    </row>
    <row r="18" spans="1:13" ht="13.5">
      <c r="A18" s="1" t="s">
        <v>12</v>
      </c>
      <c r="B18" s="18">
        <v>355299</v>
      </c>
      <c r="C18" s="18">
        <v>41063011</v>
      </c>
      <c r="D18" s="18">
        <v>41418310</v>
      </c>
      <c r="F18" s="20" t="s">
        <v>136</v>
      </c>
      <c r="G18" s="18">
        <v>200567</v>
      </c>
      <c r="H18" s="18">
        <v>9401536</v>
      </c>
      <c r="I18" s="18">
        <v>9602103</v>
      </c>
      <c r="J18" s="18">
        <v>278044</v>
      </c>
      <c r="K18" s="18">
        <v>758717</v>
      </c>
      <c r="L18" s="18">
        <v>1036761</v>
      </c>
      <c r="M18" s="18">
        <v>7593611</v>
      </c>
    </row>
    <row r="19" spans="1:13" ht="13.5">
      <c r="A19" s="1" t="s">
        <v>13</v>
      </c>
      <c r="B19" s="18">
        <v>504091</v>
      </c>
      <c r="C19" s="18">
        <v>28471762</v>
      </c>
      <c r="D19" s="18">
        <v>28975853</v>
      </c>
      <c r="F19" s="20" t="s">
        <v>138</v>
      </c>
      <c r="G19" s="18">
        <v>176078</v>
      </c>
      <c r="H19" s="18">
        <v>10602737</v>
      </c>
      <c r="I19" s="18">
        <v>10778815</v>
      </c>
      <c r="J19" s="18">
        <v>293859</v>
      </c>
      <c r="K19" s="18">
        <v>824473</v>
      </c>
      <c r="L19" s="18">
        <v>1118332</v>
      </c>
      <c r="M19" s="18">
        <v>7655178</v>
      </c>
    </row>
    <row r="20" spans="1:13" ht="13.5">
      <c r="A20" s="1" t="s">
        <v>14</v>
      </c>
      <c r="B20" s="18">
        <v>858728</v>
      </c>
      <c r="C20" s="18">
        <v>58930098</v>
      </c>
      <c r="D20" s="18">
        <v>59788826</v>
      </c>
      <c r="F20" s="20" t="s">
        <v>140</v>
      </c>
      <c r="G20" s="18">
        <v>107047</v>
      </c>
      <c r="H20" s="18">
        <v>6810867</v>
      </c>
      <c r="I20" s="18">
        <v>6917914</v>
      </c>
      <c r="J20" s="18">
        <v>221292</v>
      </c>
      <c r="K20" s="18">
        <v>572154</v>
      </c>
      <c r="L20" s="18">
        <v>793446</v>
      </c>
      <c r="M20" s="18">
        <v>4862574</v>
      </c>
    </row>
    <row r="21" spans="1:13" ht="13.5">
      <c r="A21" s="1" t="s">
        <v>15</v>
      </c>
      <c r="B21" s="18">
        <v>396420</v>
      </c>
      <c r="C21" s="18">
        <v>23573347</v>
      </c>
      <c r="D21" s="18">
        <v>23969767</v>
      </c>
      <c r="F21" s="20" t="s">
        <v>142</v>
      </c>
      <c r="G21" s="18">
        <v>85497</v>
      </c>
      <c r="H21" s="18">
        <v>3654386</v>
      </c>
      <c r="I21" s="18">
        <v>3739883</v>
      </c>
      <c r="J21" s="18">
        <v>137349</v>
      </c>
      <c r="K21" s="18">
        <v>327707</v>
      </c>
      <c r="L21" s="18">
        <v>465056</v>
      </c>
      <c r="M21" s="18">
        <v>3205156</v>
      </c>
    </row>
    <row r="22" spans="1:13" ht="13.5">
      <c r="A22" s="1" t="s">
        <v>16</v>
      </c>
      <c r="B22" s="18">
        <v>491441</v>
      </c>
      <c r="C22" s="18">
        <v>23275170</v>
      </c>
      <c r="D22" s="18">
        <v>23766611</v>
      </c>
      <c r="F22" s="20" t="s">
        <v>144</v>
      </c>
      <c r="G22" s="18">
        <v>119879</v>
      </c>
      <c r="H22" s="18">
        <v>6337266</v>
      </c>
      <c r="I22" s="18">
        <v>6457145</v>
      </c>
      <c r="J22" s="18">
        <v>132153</v>
      </c>
      <c r="K22" s="18">
        <v>200481</v>
      </c>
      <c r="L22" s="18">
        <v>332634</v>
      </c>
      <c r="M22" s="18">
        <v>3744678</v>
      </c>
    </row>
    <row r="23" spans="1:13" ht="13.5">
      <c r="A23" s="1" t="s">
        <v>17</v>
      </c>
      <c r="B23" s="18">
        <v>277680</v>
      </c>
      <c r="C23" s="18">
        <v>12560569</v>
      </c>
      <c r="D23" s="18">
        <v>12838249</v>
      </c>
      <c r="F23" s="20" t="s">
        <v>146</v>
      </c>
      <c r="G23" s="18">
        <v>113242</v>
      </c>
      <c r="H23" s="18">
        <v>5219477</v>
      </c>
      <c r="I23" s="18">
        <v>5332719</v>
      </c>
      <c r="J23" s="18">
        <v>193851</v>
      </c>
      <c r="K23" s="18">
        <v>773798</v>
      </c>
      <c r="L23" s="18">
        <v>967649</v>
      </c>
      <c r="M23" s="18">
        <v>5019333</v>
      </c>
    </row>
    <row r="24" spans="1:13" ht="13.5">
      <c r="A24" s="1" t="s">
        <v>18</v>
      </c>
      <c r="B24" s="18">
        <v>787291</v>
      </c>
      <c r="C24" s="18">
        <v>38791820</v>
      </c>
      <c r="D24" s="18">
        <v>39579111</v>
      </c>
      <c r="F24" s="20" t="s">
        <v>179</v>
      </c>
      <c r="G24" s="18">
        <v>100351</v>
      </c>
      <c r="H24" s="18">
        <v>4480719</v>
      </c>
      <c r="I24" s="18">
        <v>4581070</v>
      </c>
      <c r="J24" s="18">
        <v>112152</v>
      </c>
      <c r="K24" s="18">
        <v>218192</v>
      </c>
      <c r="L24" s="18">
        <v>330344</v>
      </c>
      <c r="M24" s="18">
        <v>3468194</v>
      </c>
    </row>
    <row r="25" spans="1:13" ht="13.5">
      <c r="A25" s="1" t="s">
        <v>19</v>
      </c>
      <c r="B25" s="18">
        <v>1018791</v>
      </c>
      <c r="C25" s="18">
        <v>58646916</v>
      </c>
      <c r="D25" s="18">
        <v>59665707</v>
      </c>
      <c r="F25" s="20" t="s">
        <v>149</v>
      </c>
      <c r="G25" s="18">
        <v>158388</v>
      </c>
      <c r="H25" s="18">
        <v>7828629</v>
      </c>
      <c r="I25" s="18">
        <v>7987017</v>
      </c>
      <c r="J25" s="18">
        <v>215960</v>
      </c>
      <c r="K25" s="18">
        <v>425207</v>
      </c>
      <c r="L25" s="18">
        <v>641167</v>
      </c>
      <c r="M25" s="18">
        <v>5958569</v>
      </c>
    </row>
    <row r="26" spans="1:13" ht="13.5">
      <c r="A26" s="1" t="s">
        <v>20</v>
      </c>
      <c r="B26" s="18">
        <v>875670</v>
      </c>
      <c r="C26" s="18">
        <v>37748246</v>
      </c>
      <c r="D26" s="18">
        <v>38623916</v>
      </c>
      <c r="F26" s="20" t="s">
        <v>151</v>
      </c>
      <c r="G26" s="18">
        <v>90001</v>
      </c>
      <c r="H26" s="18">
        <v>3741169</v>
      </c>
      <c r="I26" s="18">
        <v>3831170</v>
      </c>
      <c r="J26" s="18">
        <v>198849</v>
      </c>
      <c r="K26" s="18">
        <v>699281</v>
      </c>
      <c r="L26" s="18">
        <v>898130</v>
      </c>
      <c r="M26" s="18">
        <v>4688401</v>
      </c>
    </row>
    <row r="27" spans="1:13" ht="13.5">
      <c r="A27" s="1" t="s">
        <v>21</v>
      </c>
      <c r="B27" s="18">
        <v>621686</v>
      </c>
      <c r="C27" s="18">
        <v>27691887</v>
      </c>
      <c r="D27" s="18">
        <v>28313573</v>
      </c>
      <c r="F27" s="20" t="s">
        <v>153</v>
      </c>
      <c r="G27" s="18">
        <v>207354</v>
      </c>
      <c r="H27" s="18">
        <v>10996635</v>
      </c>
      <c r="I27" s="18">
        <v>11203989</v>
      </c>
      <c r="J27" s="18">
        <v>408237</v>
      </c>
      <c r="K27" s="18">
        <v>2395558</v>
      </c>
      <c r="L27" s="18">
        <v>2803795</v>
      </c>
      <c r="M27" s="18">
        <v>12160770</v>
      </c>
    </row>
    <row r="28" spans="1:13" ht="13.5">
      <c r="A28" s="1" t="s">
        <v>22</v>
      </c>
      <c r="B28" s="18">
        <v>940581</v>
      </c>
      <c r="C28" s="18">
        <v>44983031</v>
      </c>
      <c r="D28" s="18">
        <v>45923612</v>
      </c>
      <c r="F28" s="20" t="s">
        <v>155</v>
      </c>
      <c r="G28" s="18">
        <v>113730</v>
      </c>
      <c r="H28" s="18">
        <v>6010959</v>
      </c>
      <c r="I28" s="18">
        <v>6124689</v>
      </c>
      <c r="J28" s="18">
        <v>154732</v>
      </c>
      <c r="K28" s="18">
        <v>465327</v>
      </c>
      <c r="L28" s="18">
        <v>620059</v>
      </c>
      <c r="M28" s="18">
        <v>5323955</v>
      </c>
    </row>
    <row r="29" spans="6:13" ht="13.5">
      <c r="F29" s="20" t="s">
        <v>156</v>
      </c>
      <c r="G29" s="18">
        <v>81397</v>
      </c>
      <c r="H29" s="18">
        <v>3637985</v>
      </c>
      <c r="I29" s="18">
        <v>3719382</v>
      </c>
      <c r="J29" s="18">
        <v>158070</v>
      </c>
      <c r="K29" s="18">
        <v>1391542</v>
      </c>
      <c r="L29" s="18">
        <v>1549612</v>
      </c>
      <c r="M29" s="18">
        <v>4760615</v>
      </c>
    </row>
    <row r="30" spans="1:13" ht="13.5">
      <c r="A30" s="12" t="s">
        <v>167</v>
      </c>
      <c r="F30" s="20" t="s">
        <v>157</v>
      </c>
      <c r="G30" s="18">
        <v>112775</v>
      </c>
      <c r="H30" s="18">
        <v>4810530</v>
      </c>
      <c r="I30" s="18">
        <v>4923305</v>
      </c>
      <c r="J30" s="18">
        <v>151557</v>
      </c>
      <c r="K30" s="18">
        <v>419283</v>
      </c>
      <c r="L30" s="18">
        <v>570840</v>
      </c>
      <c r="M30" s="18">
        <v>4690700</v>
      </c>
    </row>
    <row r="31" spans="1:13" ht="13.5">
      <c r="A31" s="24" t="s">
        <v>168</v>
      </c>
      <c r="F31" s="21" t="s">
        <v>159</v>
      </c>
      <c r="G31" s="18">
        <v>275242</v>
      </c>
      <c r="H31" s="18">
        <v>14511932</v>
      </c>
      <c r="I31" s="18">
        <v>14787174</v>
      </c>
      <c r="J31" s="18">
        <v>379169</v>
      </c>
      <c r="K31" s="18">
        <v>1666906</v>
      </c>
      <c r="L31" s="18">
        <v>2046075</v>
      </c>
      <c r="M31" s="18">
        <v>10429532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L2" sqref="L2"/>
    </sheetView>
  </sheetViews>
  <sheetFormatPr defaultColWidth="9.00390625" defaultRowHeight="13.5"/>
  <cols>
    <col min="1" max="1" width="9.00390625" style="17" customWidth="1"/>
    <col min="2" max="2" width="12.625" style="17" customWidth="1"/>
    <col min="3" max="4" width="9.00390625" style="17" customWidth="1"/>
    <col min="5" max="5" width="11.625" style="17" customWidth="1"/>
    <col min="6" max="7" width="9.00390625" style="17" customWidth="1"/>
    <col min="8" max="8" width="12.00390625" style="17" customWidth="1"/>
    <col min="9" max="9" width="9.375" style="17" bestFit="1" customWidth="1"/>
    <col min="10" max="10" width="9.25390625" style="17" customWidth="1"/>
    <col min="11" max="11" width="11.625" style="17" customWidth="1"/>
    <col min="12" max="16384" width="9.00390625" style="17" customWidth="1"/>
  </cols>
  <sheetData>
    <row r="1" s="52" customFormat="1" ht="14.25">
      <c r="A1" s="55" t="s">
        <v>180</v>
      </c>
    </row>
    <row r="3" spans="1:11" ht="12" customHeight="1">
      <c r="A3" s="14"/>
      <c r="B3" s="70" t="s">
        <v>181</v>
      </c>
      <c r="C3" s="71"/>
      <c r="D3" s="72"/>
      <c r="E3" s="73" t="s">
        <v>182</v>
      </c>
      <c r="G3" s="14"/>
      <c r="H3" s="70" t="s">
        <v>181</v>
      </c>
      <c r="I3" s="71"/>
      <c r="J3" s="72"/>
      <c r="K3" s="73" t="s">
        <v>182</v>
      </c>
    </row>
    <row r="4" spans="1:11" s="46" customFormat="1" ht="12">
      <c r="A4" s="40"/>
      <c r="B4" s="45" t="s">
        <v>183</v>
      </c>
      <c r="C4" s="45" t="s">
        <v>184</v>
      </c>
      <c r="D4" s="45" t="s">
        <v>185</v>
      </c>
      <c r="E4" s="74"/>
      <c r="G4" s="40"/>
      <c r="H4" s="45" t="s">
        <v>183</v>
      </c>
      <c r="I4" s="45" t="s">
        <v>184</v>
      </c>
      <c r="J4" s="45" t="s">
        <v>185</v>
      </c>
      <c r="K4" s="74"/>
    </row>
    <row r="5" spans="1:11" ht="12">
      <c r="A5" s="1" t="s">
        <v>165</v>
      </c>
      <c r="B5" s="18">
        <v>11372041</v>
      </c>
      <c r="C5" s="34">
        <v>45752</v>
      </c>
      <c r="D5" s="35">
        <v>249</v>
      </c>
      <c r="E5" s="22">
        <v>27.9</v>
      </c>
      <c r="G5" s="20" t="s">
        <v>112</v>
      </c>
      <c r="H5" s="18">
        <v>37953204</v>
      </c>
      <c r="I5" s="36">
        <v>543737</v>
      </c>
      <c r="J5" s="35">
        <v>70</v>
      </c>
      <c r="K5" s="14">
        <v>57.2</v>
      </c>
    </row>
    <row r="6" spans="1:11" ht="12">
      <c r="A6" s="1" t="s">
        <v>166</v>
      </c>
      <c r="B6" s="18">
        <v>17260226</v>
      </c>
      <c r="C6" s="34">
        <v>107793</v>
      </c>
      <c r="D6" s="35">
        <v>160</v>
      </c>
      <c r="E6" s="14">
        <v>29.4</v>
      </c>
      <c r="G6" s="20" t="s">
        <v>114</v>
      </c>
      <c r="H6" s="18">
        <v>12504618</v>
      </c>
      <c r="I6" s="36">
        <v>172865</v>
      </c>
      <c r="J6" s="35">
        <v>72</v>
      </c>
      <c r="K6" s="14">
        <v>60</v>
      </c>
    </row>
    <row r="7" spans="1:11" ht="12">
      <c r="A7" s="1" t="s">
        <v>2</v>
      </c>
      <c r="B7" s="18">
        <v>56033026</v>
      </c>
      <c r="C7" s="34">
        <v>195928</v>
      </c>
      <c r="D7" s="35">
        <v>286</v>
      </c>
      <c r="E7" s="14">
        <v>56</v>
      </c>
      <c r="G7" s="20" t="s">
        <v>116</v>
      </c>
      <c r="H7" s="18">
        <v>15639880</v>
      </c>
      <c r="I7" s="36">
        <v>134290</v>
      </c>
      <c r="J7" s="35">
        <v>116</v>
      </c>
      <c r="K7" s="14">
        <v>61</v>
      </c>
    </row>
    <row r="8" spans="1:11" ht="12">
      <c r="A8" s="1" t="s">
        <v>3</v>
      </c>
      <c r="B8" s="18">
        <v>36569418</v>
      </c>
      <c r="C8" s="34">
        <v>279557</v>
      </c>
      <c r="D8" s="35">
        <v>131</v>
      </c>
      <c r="E8" s="14">
        <v>33.2</v>
      </c>
      <c r="G8" s="20" t="s">
        <v>118</v>
      </c>
      <c r="H8" s="18">
        <v>16516463</v>
      </c>
      <c r="I8" s="36">
        <v>175009</v>
      </c>
      <c r="J8" s="35">
        <v>94</v>
      </c>
      <c r="K8" s="14">
        <v>60.6</v>
      </c>
    </row>
    <row r="9" spans="1:11" ht="12">
      <c r="A9" s="1" t="s">
        <v>4</v>
      </c>
      <c r="B9" s="18">
        <v>26862141</v>
      </c>
      <c r="C9" s="34">
        <v>186321</v>
      </c>
      <c r="D9" s="35">
        <v>144</v>
      </c>
      <c r="E9" s="14">
        <v>38.6</v>
      </c>
      <c r="G9" s="20" t="s">
        <v>120</v>
      </c>
      <c r="H9" s="18">
        <v>8718639</v>
      </c>
      <c r="I9" s="36">
        <v>138639</v>
      </c>
      <c r="J9" s="35">
        <v>63</v>
      </c>
      <c r="K9" s="14">
        <v>52.9</v>
      </c>
    </row>
    <row r="10" spans="1:11" ht="12">
      <c r="A10" s="1" t="s">
        <v>5</v>
      </c>
      <c r="B10" s="18">
        <v>14754280</v>
      </c>
      <c r="C10" s="34">
        <v>163635</v>
      </c>
      <c r="D10" s="35">
        <v>90</v>
      </c>
      <c r="E10" s="14">
        <v>20.7</v>
      </c>
      <c r="G10" s="20" t="s">
        <v>122</v>
      </c>
      <c r="H10" s="18">
        <v>19174637</v>
      </c>
      <c r="I10" s="36">
        <v>240676</v>
      </c>
      <c r="J10" s="35">
        <v>80</v>
      </c>
      <c r="K10" s="14">
        <v>60.9</v>
      </c>
    </row>
    <row r="11" spans="1:11" ht="12">
      <c r="A11" s="1" t="s">
        <v>6</v>
      </c>
      <c r="B11" s="18">
        <v>17645546</v>
      </c>
      <c r="C11" s="34">
        <v>234223</v>
      </c>
      <c r="D11" s="35">
        <v>75</v>
      </c>
      <c r="E11" s="14">
        <v>21.5</v>
      </c>
      <c r="G11" s="20" t="s">
        <v>124</v>
      </c>
      <c r="H11" s="18">
        <v>7210800</v>
      </c>
      <c r="I11" s="36">
        <v>110698</v>
      </c>
      <c r="J11" s="35">
        <v>65</v>
      </c>
      <c r="K11" s="14">
        <v>54.7</v>
      </c>
    </row>
    <row r="12" spans="1:11" ht="12">
      <c r="A12" s="1" t="s">
        <v>7</v>
      </c>
      <c r="B12" s="18">
        <v>36081897</v>
      </c>
      <c r="C12" s="34">
        <v>432090</v>
      </c>
      <c r="D12" s="35">
        <v>84</v>
      </c>
      <c r="E12" s="14">
        <v>27</v>
      </c>
      <c r="G12" s="20" t="s">
        <v>126</v>
      </c>
      <c r="H12" s="18">
        <v>19393833</v>
      </c>
      <c r="I12" s="36">
        <v>213226</v>
      </c>
      <c r="J12" s="35">
        <v>91</v>
      </c>
      <c r="K12" s="14">
        <v>57.3</v>
      </c>
    </row>
    <row r="13" spans="1:11" ht="12">
      <c r="A13" s="1" t="s">
        <v>8</v>
      </c>
      <c r="B13" s="18">
        <v>36830136</v>
      </c>
      <c r="C13" s="34">
        <v>343882</v>
      </c>
      <c r="D13" s="35">
        <v>107</v>
      </c>
      <c r="E13" s="14">
        <v>31.1</v>
      </c>
      <c r="G13" s="20" t="s">
        <v>128</v>
      </c>
      <c r="H13" s="18">
        <v>32382537</v>
      </c>
      <c r="I13" s="36">
        <v>412337</v>
      </c>
      <c r="J13" s="35">
        <v>79</v>
      </c>
      <c r="K13" s="14">
        <v>57.4</v>
      </c>
    </row>
    <row r="14" spans="1:11" ht="12">
      <c r="A14" s="1" t="s">
        <v>9</v>
      </c>
      <c r="B14" s="18">
        <v>39280991</v>
      </c>
      <c r="C14" s="34">
        <v>252452</v>
      </c>
      <c r="D14" s="35">
        <v>156</v>
      </c>
      <c r="E14" s="14">
        <v>44.9</v>
      </c>
      <c r="G14" s="20" t="s">
        <v>130</v>
      </c>
      <c r="H14" s="18">
        <v>10776819</v>
      </c>
      <c r="I14" s="36">
        <v>110558</v>
      </c>
      <c r="J14" s="35">
        <v>97</v>
      </c>
      <c r="K14" s="14">
        <v>54.9</v>
      </c>
    </row>
    <row r="15" spans="1:11" ht="12">
      <c r="A15" s="1" t="s">
        <v>10</v>
      </c>
      <c r="B15" s="18">
        <v>65475877</v>
      </c>
      <c r="C15" s="34">
        <v>669674</v>
      </c>
      <c r="D15" s="35">
        <v>98</v>
      </c>
      <c r="E15" s="14">
        <v>32.1</v>
      </c>
      <c r="G15" s="20" t="s">
        <v>132</v>
      </c>
      <c r="H15" s="18">
        <v>13580148</v>
      </c>
      <c r="I15" s="36">
        <v>178334</v>
      </c>
      <c r="J15" s="35">
        <v>76</v>
      </c>
      <c r="K15" s="14">
        <v>61.9</v>
      </c>
    </row>
    <row r="16" spans="1:11" ht="12">
      <c r="A16" s="1" t="s">
        <v>11</v>
      </c>
      <c r="B16" s="18">
        <v>108675473</v>
      </c>
      <c r="C16" s="34">
        <v>827220</v>
      </c>
      <c r="D16" s="35">
        <v>131</v>
      </c>
      <c r="E16" s="14">
        <v>47.9</v>
      </c>
      <c r="G16" s="20" t="s">
        <v>134</v>
      </c>
      <c r="H16" s="18">
        <v>13015763</v>
      </c>
      <c r="I16" s="36">
        <v>172549</v>
      </c>
      <c r="J16" s="35">
        <v>75</v>
      </c>
      <c r="K16" s="14">
        <v>50.5</v>
      </c>
    </row>
    <row r="17" spans="1:11" ht="12">
      <c r="A17" s="1" t="s">
        <v>12</v>
      </c>
      <c r="B17" s="18">
        <v>41418310</v>
      </c>
      <c r="C17" s="34">
        <v>196597</v>
      </c>
      <c r="D17" s="35">
        <v>211</v>
      </c>
      <c r="E17" s="14">
        <v>52.6</v>
      </c>
      <c r="G17" s="20" t="s">
        <v>136</v>
      </c>
      <c r="H17" s="18">
        <v>9602103</v>
      </c>
      <c r="I17" s="36">
        <v>146959</v>
      </c>
      <c r="J17" s="35">
        <v>65</v>
      </c>
      <c r="K17" s="14">
        <v>47.6</v>
      </c>
    </row>
    <row r="18" spans="1:11" ht="12">
      <c r="A18" s="1" t="s">
        <v>13</v>
      </c>
      <c r="B18" s="18">
        <v>28975853</v>
      </c>
      <c r="C18" s="34">
        <v>300614</v>
      </c>
      <c r="D18" s="35">
        <v>96</v>
      </c>
      <c r="E18" s="14">
        <v>28.3</v>
      </c>
      <c r="G18" s="20" t="s">
        <v>138</v>
      </c>
      <c r="H18" s="18">
        <v>10778815</v>
      </c>
      <c r="I18" s="36">
        <v>115208</v>
      </c>
      <c r="J18" s="35">
        <v>94</v>
      </c>
      <c r="K18" s="14">
        <v>54.6</v>
      </c>
    </row>
    <row r="19" spans="1:11" ht="12">
      <c r="A19" s="1" t="s">
        <v>14</v>
      </c>
      <c r="B19" s="18">
        <v>59788826</v>
      </c>
      <c r="C19" s="34">
        <v>525583</v>
      </c>
      <c r="D19" s="35">
        <v>114</v>
      </c>
      <c r="E19" s="14">
        <v>39.4</v>
      </c>
      <c r="G19" s="20" t="s">
        <v>140</v>
      </c>
      <c r="H19" s="18">
        <v>6917914</v>
      </c>
      <c r="I19" s="36">
        <v>72345</v>
      </c>
      <c r="J19" s="35">
        <v>96</v>
      </c>
      <c r="K19" s="14">
        <v>56.1</v>
      </c>
    </row>
    <row r="20" spans="1:11" ht="12">
      <c r="A20" s="1" t="s">
        <v>15</v>
      </c>
      <c r="B20" s="18">
        <v>23969767</v>
      </c>
      <c r="C20" s="34">
        <v>242582</v>
      </c>
      <c r="D20" s="35">
        <v>99</v>
      </c>
      <c r="E20" s="14">
        <v>29.1</v>
      </c>
      <c r="G20" s="20" t="s">
        <v>142</v>
      </c>
      <c r="H20" s="18">
        <v>3739883</v>
      </c>
      <c r="I20" s="36">
        <v>58681</v>
      </c>
      <c r="J20" s="35">
        <v>64</v>
      </c>
      <c r="K20" s="14">
        <v>37.3</v>
      </c>
    </row>
    <row r="21" spans="1:11" ht="12">
      <c r="A21" s="1" t="s">
        <v>16</v>
      </c>
      <c r="B21" s="18">
        <v>23766611</v>
      </c>
      <c r="C21" s="34">
        <v>317949</v>
      </c>
      <c r="D21" s="35">
        <v>75</v>
      </c>
      <c r="E21" s="14">
        <v>20.1</v>
      </c>
      <c r="G21" s="20" t="s">
        <v>144</v>
      </c>
      <c r="H21" s="18">
        <v>6457145</v>
      </c>
      <c r="I21" s="36">
        <v>76131</v>
      </c>
      <c r="J21" s="35">
        <v>85</v>
      </c>
      <c r="K21" s="14">
        <v>52.6</v>
      </c>
    </row>
    <row r="22" spans="1:11" ht="12">
      <c r="A22" s="1" t="s">
        <v>17</v>
      </c>
      <c r="B22" s="18">
        <v>12838249</v>
      </c>
      <c r="C22" s="34">
        <v>182779</v>
      </c>
      <c r="D22" s="35">
        <v>70</v>
      </c>
      <c r="E22" s="14">
        <v>16.6</v>
      </c>
      <c r="G22" s="20" t="s">
        <v>146</v>
      </c>
      <c r="H22" s="18">
        <v>5332719</v>
      </c>
      <c r="I22" s="36">
        <v>81977</v>
      </c>
      <c r="J22" s="35">
        <v>65</v>
      </c>
      <c r="K22" s="14">
        <v>52.1</v>
      </c>
    </row>
    <row r="23" spans="1:11" ht="12">
      <c r="A23" s="1" t="s">
        <v>18</v>
      </c>
      <c r="B23" s="18">
        <v>39579111</v>
      </c>
      <c r="C23" s="34">
        <v>513589</v>
      </c>
      <c r="D23" s="35">
        <v>77</v>
      </c>
      <c r="E23" s="14">
        <v>25.1</v>
      </c>
      <c r="G23" s="20" t="s">
        <v>179</v>
      </c>
      <c r="H23" s="18">
        <v>4581070</v>
      </c>
      <c r="I23" s="36">
        <v>72416</v>
      </c>
      <c r="J23" s="35">
        <v>63</v>
      </c>
      <c r="K23" s="14">
        <v>39.9</v>
      </c>
    </row>
    <row r="24" spans="1:11" ht="12">
      <c r="A24" s="1" t="s">
        <v>19</v>
      </c>
      <c r="B24" s="18">
        <v>59665707</v>
      </c>
      <c r="C24" s="34">
        <v>686208</v>
      </c>
      <c r="D24" s="35">
        <v>87</v>
      </c>
      <c r="E24" s="14">
        <v>29.1</v>
      </c>
      <c r="G24" s="20" t="s">
        <v>149</v>
      </c>
      <c r="H24" s="18">
        <v>7987017</v>
      </c>
      <c r="I24" s="36">
        <v>114300</v>
      </c>
      <c r="J24" s="35">
        <v>70</v>
      </c>
      <c r="K24" s="14">
        <v>50.3</v>
      </c>
    </row>
    <row r="25" spans="1:11" ht="12">
      <c r="A25" s="1" t="s">
        <v>20</v>
      </c>
      <c r="B25" s="18">
        <v>38623916</v>
      </c>
      <c r="C25" s="34">
        <v>631860</v>
      </c>
      <c r="D25" s="35">
        <v>61</v>
      </c>
      <c r="E25" s="14">
        <v>18.4</v>
      </c>
      <c r="G25" s="20" t="s">
        <v>151</v>
      </c>
      <c r="H25" s="18">
        <v>3831170</v>
      </c>
      <c r="I25" s="36">
        <v>68728</v>
      </c>
      <c r="J25" s="35">
        <v>56</v>
      </c>
      <c r="K25" s="14">
        <v>48.1</v>
      </c>
    </row>
    <row r="26" spans="1:11" ht="12">
      <c r="A26" s="1" t="s">
        <v>21</v>
      </c>
      <c r="B26" s="18">
        <v>28313573</v>
      </c>
      <c r="C26" s="34">
        <v>429787</v>
      </c>
      <c r="D26" s="35">
        <v>66</v>
      </c>
      <c r="E26" s="14">
        <v>20.2</v>
      </c>
      <c r="G26" s="20" t="s">
        <v>153</v>
      </c>
      <c r="H26" s="18">
        <v>11203989</v>
      </c>
      <c r="I26" s="36">
        <v>144947</v>
      </c>
      <c r="J26" s="35">
        <v>77</v>
      </c>
      <c r="K26" s="14">
        <v>62.5</v>
      </c>
    </row>
    <row r="27" spans="1:11" ht="12">
      <c r="A27" s="1" t="s">
        <v>22</v>
      </c>
      <c r="B27" s="18">
        <v>45923612</v>
      </c>
      <c r="C27" s="34">
        <v>647808</v>
      </c>
      <c r="D27" s="35">
        <v>71</v>
      </c>
      <c r="E27" s="14">
        <v>22.9</v>
      </c>
      <c r="G27" s="20" t="s">
        <v>155</v>
      </c>
      <c r="H27" s="18">
        <v>6124689</v>
      </c>
      <c r="I27" s="36">
        <v>80066</v>
      </c>
      <c r="J27" s="35">
        <v>76</v>
      </c>
      <c r="K27" s="14">
        <v>51.4</v>
      </c>
    </row>
    <row r="28" spans="7:11" ht="12">
      <c r="G28" s="20" t="s">
        <v>156</v>
      </c>
      <c r="H28" s="18">
        <v>3719382</v>
      </c>
      <c r="I28" s="36">
        <v>55639</v>
      </c>
      <c r="J28" s="35">
        <v>67</v>
      </c>
      <c r="K28" s="14">
        <v>58.6</v>
      </c>
    </row>
    <row r="29" spans="1:11" ht="12">
      <c r="A29" s="24" t="s">
        <v>186</v>
      </c>
      <c r="G29" s="20" t="s">
        <v>157</v>
      </c>
      <c r="H29" s="18">
        <v>4923305</v>
      </c>
      <c r="I29" s="36">
        <v>80843</v>
      </c>
      <c r="J29" s="35">
        <v>61</v>
      </c>
      <c r="K29" s="14">
        <v>48.4</v>
      </c>
    </row>
    <row r="30" spans="1:11" ht="12">
      <c r="A30" s="24" t="s">
        <v>187</v>
      </c>
      <c r="G30" s="21" t="s">
        <v>159</v>
      </c>
      <c r="H30" s="18">
        <v>14787174</v>
      </c>
      <c r="I30" s="36">
        <v>189899</v>
      </c>
      <c r="J30" s="35">
        <v>78</v>
      </c>
      <c r="K30" s="14">
        <v>52</v>
      </c>
    </row>
  </sheetData>
  <mergeCells count="4">
    <mergeCell ref="B3:D3"/>
    <mergeCell ref="H3:J3"/>
    <mergeCell ref="K3:K4"/>
    <mergeCell ref="E3:E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E15" sqref="E15"/>
    </sheetView>
  </sheetViews>
  <sheetFormatPr defaultColWidth="9.00390625" defaultRowHeight="13.5"/>
  <cols>
    <col min="2" max="2" width="6.625" style="0" customWidth="1"/>
    <col min="3" max="3" width="6.625" style="2" customWidth="1"/>
    <col min="4" max="7" width="6.625" style="0" customWidth="1"/>
    <col min="10" max="15" width="6.75390625" style="0" customWidth="1"/>
  </cols>
  <sheetData>
    <row r="1" s="53" customFormat="1" ht="14.25">
      <c r="A1" s="53" t="s">
        <v>103</v>
      </c>
    </row>
    <row r="3" spans="1:15" ht="13.5" customHeight="1">
      <c r="A3" s="14"/>
      <c r="B3" s="75" t="s">
        <v>56</v>
      </c>
      <c r="C3" s="76"/>
      <c r="D3" s="76"/>
      <c r="E3" s="76"/>
      <c r="F3" s="76"/>
      <c r="G3" s="77"/>
      <c r="H3" s="2"/>
      <c r="I3" s="5"/>
      <c r="J3" s="78" t="s">
        <v>56</v>
      </c>
      <c r="K3" s="79"/>
      <c r="L3" s="79"/>
      <c r="M3" s="79"/>
      <c r="N3" s="79"/>
      <c r="O3" s="80"/>
    </row>
    <row r="4" spans="1:15" ht="13.5">
      <c r="A4" s="14"/>
      <c r="B4" s="14">
        <v>2007</v>
      </c>
      <c r="C4" s="14">
        <v>2006</v>
      </c>
      <c r="D4" s="14">
        <v>2005</v>
      </c>
      <c r="E4" s="14">
        <v>2004</v>
      </c>
      <c r="F4" s="14">
        <v>2003</v>
      </c>
      <c r="G4" s="14">
        <v>2002</v>
      </c>
      <c r="H4" s="2"/>
      <c r="I4" s="5"/>
      <c r="J4" s="5">
        <v>2007</v>
      </c>
      <c r="K4" s="5">
        <v>2006</v>
      </c>
      <c r="L4" s="27">
        <v>2005</v>
      </c>
      <c r="M4" s="27">
        <v>2004</v>
      </c>
      <c r="N4" s="5">
        <v>2003</v>
      </c>
      <c r="O4" s="5">
        <v>2002</v>
      </c>
    </row>
    <row r="5" spans="1:15" ht="13.5">
      <c r="A5" s="1" t="s">
        <v>49</v>
      </c>
      <c r="B5" s="56">
        <v>69</v>
      </c>
      <c r="C5" s="31">
        <v>65.3</v>
      </c>
      <c r="D5" s="31">
        <v>66.8</v>
      </c>
      <c r="E5" s="31">
        <v>79.6</v>
      </c>
      <c r="F5" s="14">
        <v>76.2</v>
      </c>
      <c r="G5" s="14">
        <v>77.8</v>
      </c>
      <c r="H5" s="2"/>
      <c r="I5" s="3" t="s">
        <v>23</v>
      </c>
      <c r="J5" s="60">
        <v>86.8</v>
      </c>
      <c r="K5" s="26">
        <v>87</v>
      </c>
      <c r="L5" s="30">
        <v>88</v>
      </c>
      <c r="M5" s="31">
        <v>97.1</v>
      </c>
      <c r="N5" s="5">
        <v>92.6</v>
      </c>
      <c r="O5" s="5">
        <v>91.5</v>
      </c>
    </row>
    <row r="6" spans="1:15" ht="13.5">
      <c r="A6" s="1" t="s">
        <v>50</v>
      </c>
      <c r="B6" s="56">
        <v>73.3</v>
      </c>
      <c r="C6" s="31">
        <v>72.6</v>
      </c>
      <c r="D6" s="31">
        <v>73.8</v>
      </c>
      <c r="E6" s="31">
        <v>85.4</v>
      </c>
      <c r="F6" s="14">
        <v>82.2</v>
      </c>
      <c r="G6" s="14">
        <v>83.5</v>
      </c>
      <c r="H6" s="2"/>
      <c r="I6" s="3" t="s">
        <v>24</v>
      </c>
      <c r="J6" s="60">
        <v>86.8</v>
      </c>
      <c r="K6" s="26">
        <v>87.2</v>
      </c>
      <c r="L6" s="30">
        <v>89.8</v>
      </c>
      <c r="M6" s="31">
        <v>88.1</v>
      </c>
      <c r="N6" s="5">
        <v>92.2</v>
      </c>
      <c r="O6" s="5">
        <v>92.8</v>
      </c>
    </row>
    <row r="7" spans="1:15" ht="13.5">
      <c r="A7" s="1" t="s">
        <v>2</v>
      </c>
      <c r="B7" s="56">
        <v>62.5</v>
      </c>
      <c r="C7" s="31">
        <v>52.3</v>
      </c>
      <c r="D7" s="31">
        <v>55.9</v>
      </c>
      <c r="E7" s="31">
        <v>70.9</v>
      </c>
      <c r="F7" s="14">
        <v>67.6</v>
      </c>
      <c r="G7" s="14">
        <v>71.3</v>
      </c>
      <c r="H7" s="2"/>
      <c r="I7" s="3" t="s">
        <v>25</v>
      </c>
      <c r="J7" s="60">
        <v>86.4</v>
      </c>
      <c r="K7" s="26">
        <v>75.9</v>
      </c>
      <c r="L7" s="30">
        <v>79</v>
      </c>
      <c r="M7" s="31">
        <v>82</v>
      </c>
      <c r="N7" s="5">
        <v>80.8</v>
      </c>
      <c r="O7" s="5">
        <v>85.2</v>
      </c>
    </row>
    <row r="8" spans="1:15" ht="13.5">
      <c r="A8" s="1" t="s">
        <v>3</v>
      </c>
      <c r="B8" s="56">
        <v>76.8</v>
      </c>
      <c r="C8" s="31">
        <v>74.4</v>
      </c>
      <c r="D8" s="31">
        <v>79.4</v>
      </c>
      <c r="E8" s="31">
        <v>81.3</v>
      </c>
      <c r="F8" s="14">
        <v>82.9</v>
      </c>
      <c r="G8" s="14">
        <v>85.4</v>
      </c>
      <c r="H8" s="2"/>
      <c r="I8" s="3" t="s">
        <v>26</v>
      </c>
      <c r="J8" s="60">
        <v>89.8</v>
      </c>
      <c r="K8" s="26">
        <v>86.5</v>
      </c>
      <c r="L8" s="30">
        <v>87.2</v>
      </c>
      <c r="M8" s="31">
        <v>87.6</v>
      </c>
      <c r="N8" s="5">
        <v>86.8</v>
      </c>
      <c r="O8" s="5">
        <v>84.7</v>
      </c>
    </row>
    <row r="9" spans="1:15" ht="13.5">
      <c r="A9" s="1" t="s">
        <v>4</v>
      </c>
      <c r="B9" s="56">
        <v>72.8</v>
      </c>
      <c r="C9" s="31">
        <v>73.5</v>
      </c>
      <c r="D9" s="31">
        <v>76.7</v>
      </c>
      <c r="E9" s="31">
        <v>92</v>
      </c>
      <c r="F9" s="14">
        <v>89.7</v>
      </c>
      <c r="G9" s="14">
        <v>89.2</v>
      </c>
      <c r="H9" s="2"/>
      <c r="I9" s="3" t="s">
        <v>27</v>
      </c>
      <c r="J9" s="60">
        <v>87.5</v>
      </c>
      <c r="K9" s="26">
        <v>91.1</v>
      </c>
      <c r="L9" s="30">
        <v>90.5</v>
      </c>
      <c r="M9" s="31">
        <v>90.7</v>
      </c>
      <c r="N9" s="5">
        <v>88.5</v>
      </c>
      <c r="O9" s="5">
        <v>89.3</v>
      </c>
    </row>
    <row r="10" spans="1:15" ht="13.5">
      <c r="A10" s="1" t="s">
        <v>5</v>
      </c>
      <c r="B10" s="56">
        <v>76.9</v>
      </c>
      <c r="C10" s="31">
        <v>74.9</v>
      </c>
      <c r="D10" s="31">
        <v>79.4</v>
      </c>
      <c r="E10" s="31">
        <v>79.4</v>
      </c>
      <c r="F10" s="14">
        <v>79.3</v>
      </c>
      <c r="G10" s="14">
        <v>79.3</v>
      </c>
      <c r="H10" s="2"/>
      <c r="I10" s="3" t="s">
        <v>28</v>
      </c>
      <c r="J10" s="60">
        <v>86.3</v>
      </c>
      <c r="K10" s="26">
        <v>84.3</v>
      </c>
      <c r="L10" s="30">
        <v>84.3</v>
      </c>
      <c r="M10" s="31">
        <v>86.5</v>
      </c>
      <c r="N10" s="5">
        <v>88.1</v>
      </c>
      <c r="O10" s="5">
        <v>88.7</v>
      </c>
    </row>
    <row r="11" spans="1:15" ht="13.5">
      <c r="A11" s="1" t="s">
        <v>6</v>
      </c>
      <c r="B11" s="56">
        <v>83.9</v>
      </c>
      <c r="C11" s="31">
        <v>82.3</v>
      </c>
      <c r="D11" s="31">
        <v>85</v>
      </c>
      <c r="E11" s="31">
        <v>87.6</v>
      </c>
      <c r="F11" s="14">
        <v>94.1</v>
      </c>
      <c r="G11" s="14">
        <v>95.8</v>
      </c>
      <c r="H11" s="2"/>
      <c r="I11" s="3" t="s">
        <v>29</v>
      </c>
      <c r="J11" s="60">
        <v>95.3</v>
      </c>
      <c r="K11" s="26">
        <v>89.5</v>
      </c>
      <c r="L11" s="30">
        <v>92.3</v>
      </c>
      <c r="M11" s="31">
        <v>93.5</v>
      </c>
      <c r="N11" s="5">
        <v>91.3</v>
      </c>
      <c r="O11" s="5">
        <v>92.8</v>
      </c>
    </row>
    <row r="12" spans="1:15" ht="13.5">
      <c r="A12" s="1" t="s">
        <v>7</v>
      </c>
      <c r="B12" s="56">
        <v>75.3</v>
      </c>
      <c r="C12" s="31">
        <v>71.6</v>
      </c>
      <c r="D12" s="31">
        <v>77</v>
      </c>
      <c r="E12" s="31">
        <v>79.9</v>
      </c>
      <c r="F12" s="14">
        <v>83.8</v>
      </c>
      <c r="G12" s="14">
        <v>84.5</v>
      </c>
      <c r="H12" s="2"/>
      <c r="I12" s="3" t="s">
        <v>30</v>
      </c>
      <c r="J12" s="60">
        <v>90.4</v>
      </c>
      <c r="K12" s="26">
        <v>85.3</v>
      </c>
      <c r="L12" s="30">
        <v>85.4</v>
      </c>
      <c r="M12" s="31">
        <v>90</v>
      </c>
      <c r="N12" s="5">
        <v>90.4</v>
      </c>
      <c r="O12" s="5">
        <v>87.8</v>
      </c>
    </row>
    <row r="13" spans="1:15" ht="13.5">
      <c r="A13" s="1" t="s">
        <v>8</v>
      </c>
      <c r="B13" s="56">
        <v>72.5</v>
      </c>
      <c r="C13" s="31">
        <v>68.7</v>
      </c>
      <c r="D13" s="31">
        <v>71.9</v>
      </c>
      <c r="E13" s="31">
        <v>76.3</v>
      </c>
      <c r="F13" s="14">
        <v>79.9</v>
      </c>
      <c r="G13" s="14">
        <v>79.7</v>
      </c>
      <c r="H13" s="2"/>
      <c r="I13" s="3" t="s">
        <v>31</v>
      </c>
      <c r="J13" s="60">
        <v>88.9</v>
      </c>
      <c r="K13" s="26">
        <v>87.1</v>
      </c>
      <c r="L13" s="30">
        <v>87.5</v>
      </c>
      <c r="M13" s="31">
        <v>89.6</v>
      </c>
      <c r="N13" s="5">
        <v>88.4</v>
      </c>
      <c r="O13" s="5">
        <v>89.7</v>
      </c>
    </row>
    <row r="14" spans="1:15" ht="13.5">
      <c r="A14" s="1" t="s">
        <v>9</v>
      </c>
      <c r="B14" s="56">
        <v>79.2</v>
      </c>
      <c r="C14" s="31">
        <v>79</v>
      </c>
      <c r="D14" s="31">
        <v>83.7</v>
      </c>
      <c r="E14" s="31">
        <v>89.1</v>
      </c>
      <c r="F14" s="14">
        <v>86.4</v>
      </c>
      <c r="G14" s="14">
        <v>90.9</v>
      </c>
      <c r="H14" s="2"/>
      <c r="I14" s="3" t="s">
        <v>32</v>
      </c>
      <c r="J14" s="60">
        <v>92.3</v>
      </c>
      <c r="K14" s="26">
        <v>88.1</v>
      </c>
      <c r="L14" s="30">
        <v>91.2</v>
      </c>
      <c r="M14" s="31">
        <v>92.8</v>
      </c>
      <c r="N14" s="5">
        <v>92.5</v>
      </c>
      <c r="O14" s="5">
        <v>96.1</v>
      </c>
    </row>
    <row r="15" spans="1:15" ht="13.5">
      <c r="A15" s="1" t="s">
        <v>10</v>
      </c>
      <c r="B15" s="56">
        <v>72.3</v>
      </c>
      <c r="C15" s="31">
        <v>74.3</v>
      </c>
      <c r="D15" s="31">
        <v>77.2</v>
      </c>
      <c r="E15" s="31">
        <v>79.9</v>
      </c>
      <c r="F15" s="14">
        <v>82.5</v>
      </c>
      <c r="G15" s="14">
        <v>84</v>
      </c>
      <c r="H15" s="2"/>
      <c r="I15" s="3" t="s">
        <v>33</v>
      </c>
      <c r="J15" s="60">
        <v>92.7</v>
      </c>
      <c r="K15" s="26">
        <v>93.5</v>
      </c>
      <c r="L15" s="30">
        <v>94.3</v>
      </c>
      <c r="M15" s="31">
        <v>93.7</v>
      </c>
      <c r="N15" s="5">
        <v>90.7</v>
      </c>
      <c r="O15" s="5">
        <v>92.2</v>
      </c>
    </row>
    <row r="16" spans="1:15" ht="13.5">
      <c r="A16" s="1" t="s">
        <v>11</v>
      </c>
      <c r="B16" s="56">
        <v>77</v>
      </c>
      <c r="C16" s="31">
        <v>76.7</v>
      </c>
      <c r="D16" s="31">
        <v>80.9</v>
      </c>
      <c r="E16" s="31">
        <v>85.4</v>
      </c>
      <c r="F16" s="14">
        <v>84.6</v>
      </c>
      <c r="G16" s="14">
        <v>89.3</v>
      </c>
      <c r="H16" s="2"/>
      <c r="I16" s="3" t="s">
        <v>34</v>
      </c>
      <c r="J16" s="60">
        <v>94</v>
      </c>
      <c r="K16" s="26">
        <v>86.2</v>
      </c>
      <c r="L16" s="30">
        <v>87.8</v>
      </c>
      <c r="M16" s="31">
        <v>88.3</v>
      </c>
      <c r="N16" s="5">
        <v>87.6</v>
      </c>
      <c r="O16" s="5">
        <v>90.9</v>
      </c>
    </row>
    <row r="17" spans="1:15" ht="13.5">
      <c r="A17" s="1" t="s">
        <v>12</v>
      </c>
      <c r="B17" s="56">
        <v>73.5</v>
      </c>
      <c r="C17" s="31">
        <v>65.9</v>
      </c>
      <c r="D17" s="31">
        <v>70.5</v>
      </c>
      <c r="E17" s="31">
        <v>74</v>
      </c>
      <c r="F17" s="14">
        <v>74.7</v>
      </c>
      <c r="G17" s="14">
        <v>78.6</v>
      </c>
      <c r="H17" s="2"/>
      <c r="I17" s="3" t="s">
        <v>35</v>
      </c>
      <c r="J17" s="60">
        <v>99.2</v>
      </c>
      <c r="K17" s="26">
        <v>94</v>
      </c>
      <c r="L17" s="30">
        <v>93.3</v>
      </c>
      <c r="M17" s="31">
        <v>91.5</v>
      </c>
      <c r="N17" s="5">
        <v>88.6</v>
      </c>
      <c r="O17" s="5">
        <v>90.8</v>
      </c>
    </row>
    <row r="18" spans="1:15" ht="13.5">
      <c r="A18" s="1" t="s">
        <v>13</v>
      </c>
      <c r="B18" s="56">
        <v>79.9</v>
      </c>
      <c r="C18" s="31">
        <v>78.8</v>
      </c>
      <c r="D18" s="31">
        <v>80.1</v>
      </c>
      <c r="E18" s="31">
        <v>84.5</v>
      </c>
      <c r="F18" s="14">
        <v>88.3</v>
      </c>
      <c r="G18" s="14">
        <v>89.9</v>
      </c>
      <c r="H18" s="2"/>
      <c r="I18" s="3" t="s">
        <v>36</v>
      </c>
      <c r="J18" s="60">
        <v>99.8</v>
      </c>
      <c r="K18" s="26">
        <v>91.2</v>
      </c>
      <c r="L18" s="30">
        <v>93.3</v>
      </c>
      <c r="M18" s="31">
        <v>95.1</v>
      </c>
      <c r="N18" s="5">
        <v>93.9</v>
      </c>
      <c r="O18" s="5">
        <v>98.3</v>
      </c>
    </row>
    <row r="19" spans="1:15" ht="13.5">
      <c r="A19" s="1" t="s">
        <v>14</v>
      </c>
      <c r="B19" s="56">
        <v>77.5</v>
      </c>
      <c r="C19" s="31">
        <v>72.3</v>
      </c>
      <c r="D19" s="31">
        <v>78</v>
      </c>
      <c r="E19" s="31">
        <v>88.4</v>
      </c>
      <c r="F19" s="14">
        <v>83</v>
      </c>
      <c r="G19" s="14">
        <v>85.4</v>
      </c>
      <c r="H19" s="2"/>
      <c r="I19" s="3" t="s">
        <v>37</v>
      </c>
      <c r="J19" s="60">
        <v>96.9</v>
      </c>
      <c r="K19" s="26">
        <v>94.8</v>
      </c>
      <c r="L19" s="30">
        <v>97.2</v>
      </c>
      <c r="M19" s="31">
        <v>101.3</v>
      </c>
      <c r="N19" s="5">
        <v>95.7</v>
      </c>
      <c r="O19" s="5">
        <v>94.8</v>
      </c>
    </row>
    <row r="20" spans="1:15" ht="13.5">
      <c r="A20" s="1" t="s">
        <v>15</v>
      </c>
      <c r="B20" s="56">
        <v>77.7</v>
      </c>
      <c r="C20" s="31">
        <v>75.9</v>
      </c>
      <c r="D20" s="31">
        <v>77.8</v>
      </c>
      <c r="E20" s="31">
        <v>85.7</v>
      </c>
      <c r="F20" s="14">
        <v>87.2</v>
      </c>
      <c r="G20" s="14">
        <v>88.8</v>
      </c>
      <c r="H20" s="2"/>
      <c r="I20" s="3" t="s">
        <v>38</v>
      </c>
      <c r="J20" s="60">
        <v>98</v>
      </c>
      <c r="K20" s="26">
        <v>96.3</v>
      </c>
      <c r="L20" s="30">
        <v>95.9</v>
      </c>
      <c r="M20" s="31">
        <v>95.6</v>
      </c>
      <c r="N20" s="5">
        <v>95.2</v>
      </c>
      <c r="O20" s="5">
        <v>90.1</v>
      </c>
    </row>
    <row r="21" spans="1:15" ht="13.5">
      <c r="A21" s="1" t="s">
        <v>16</v>
      </c>
      <c r="B21" s="56">
        <v>84</v>
      </c>
      <c r="C21" s="31">
        <v>76.8</v>
      </c>
      <c r="D21" s="31">
        <v>78.3</v>
      </c>
      <c r="E21" s="31">
        <v>79.8</v>
      </c>
      <c r="F21" s="14">
        <v>83.4</v>
      </c>
      <c r="G21" s="14">
        <v>85.2</v>
      </c>
      <c r="H21" s="2"/>
      <c r="I21" s="3" t="s">
        <v>39</v>
      </c>
      <c r="J21" s="60">
        <v>97.9</v>
      </c>
      <c r="K21" s="26">
        <v>96.2</v>
      </c>
      <c r="L21" s="30">
        <v>100.2</v>
      </c>
      <c r="M21" s="31">
        <v>103.9</v>
      </c>
      <c r="N21" s="5">
        <v>98.7</v>
      </c>
      <c r="O21" s="5">
        <v>102.1</v>
      </c>
    </row>
    <row r="22" spans="1:15" ht="13.5">
      <c r="A22" s="1" t="s">
        <v>17</v>
      </c>
      <c r="B22" s="56">
        <v>76.9</v>
      </c>
      <c r="C22" s="31">
        <v>75.5</v>
      </c>
      <c r="D22" s="31">
        <v>75.9</v>
      </c>
      <c r="E22" s="31">
        <v>78.6</v>
      </c>
      <c r="F22" s="14">
        <v>81.5</v>
      </c>
      <c r="G22" s="14">
        <v>83.2</v>
      </c>
      <c r="H22" s="2"/>
      <c r="I22" s="3" t="s">
        <v>40</v>
      </c>
      <c r="J22" s="60">
        <v>98.6</v>
      </c>
      <c r="K22" s="26">
        <v>95.6</v>
      </c>
      <c r="L22" s="30">
        <v>92</v>
      </c>
      <c r="M22" s="31">
        <v>93.1</v>
      </c>
      <c r="N22" s="5">
        <v>92.7</v>
      </c>
      <c r="O22" s="5">
        <v>90.6</v>
      </c>
    </row>
    <row r="23" spans="1:15" ht="13.5">
      <c r="A23" s="1" t="s">
        <v>18</v>
      </c>
      <c r="B23" s="56">
        <v>78.1</v>
      </c>
      <c r="C23" s="31">
        <v>78</v>
      </c>
      <c r="D23" s="31">
        <v>81.8</v>
      </c>
      <c r="E23" s="31">
        <v>85.8</v>
      </c>
      <c r="F23" s="14">
        <v>89.6</v>
      </c>
      <c r="G23" s="14">
        <v>90.2</v>
      </c>
      <c r="H23" s="2"/>
      <c r="I23" s="3" t="s">
        <v>41</v>
      </c>
      <c r="J23" s="60">
        <v>95.8</v>
      </c>
      <c r="K23" s="26">
        <v>91.7</v>
      </c>
      <c r="L23" s="30">
        <v>92.2</v>
      </c>
      <c r="M23" s="31">
        <v>94.4</v>
      </c>
      <c r="N23" s="5">
        <v>92.4</v>
      </c>
      <c r="O23" s="5">
        <v>93.8</v>
      </c>
    </row>
    <row r="24" spans="1:15" ht="13.5">
      <c r="A24" s="1" t="s">
        <v>19</v>
      </c>
      <c r="B24" s="56">
        <v>76.6</v>
      </c>
      <c r="C24" s="31">
        <v>74.5</v>
      </c>
      <c r="D24" s="31">
        <v>79.2</v>
      </c>
      <c r="E24" s="31">
        <v>82.8</v>
      </c>
      <c r="F24" s="14">
        <v>83.2</v>
      </c>
      <c r="G24" s="14">
        <v>85.6</v>
      </c>
      <c r="H24" s="2"/>
      <c r="I24" s="3" t="s">
        <v>42</v>
      </c>
      <c r="J24" s="60">
        <v>99.8</v>
      </c>
      <c r="K24" s="26">
        <v>95.7</v>
      </c>
      <c r="L24" s="30">
        <v>92.3</v>
      </c>
      <c r="M24" s="31">
        <v>95.8</v>
      </c>
      <c r="N24" s="5">
        <v>91.1</v>
      </c>
      <c r="O24" s="5">
        <v>92.1</v>
      </c>
    </row>
    <row r="25" spans="1:15" ht="13.5">
      <c r="A25" s="1" t="s">
        <v>20</v>
      </c>
      <c r="B25" s="56">
        <v>74.9</v>
      </c>
      <c r="C25" s="31">
        <v>72.8</v>
      </c>
      <c r="D25" s="31">
        <v>78.5</v>
      </c>
      <c r="E25" s="31">
        <v>79.6</v>
      </c>
      <c r="F25" s="14">
        <v>81.5</v>
      </c>
      <c r="G25" s="14">
        <v>84.9</v>
      </c>
      <c r="H25" s="2"/>
      <c r="I25" s="3" t="s">
        <v>43</v>
      </c>
      <c r="J25" s="60">
        <v>95.7</v>
      </c>
      <c r="K25" s="26">
        <v>94.7</v>
      </c>
      <c r="L25" s="30">
        <v>96.4</v>
      </c>
      <c r="M25" s="31">
        <v>93</v>
      </c>
      <c r="N25" s="5">
        <v>88.5</v>
      </c>
      <c r="O25" s="5">
        <v>90.4</v>
      </c>
    </row>
    <row r="26" spans="1:15" ht="13.5">
      <c r="A26" s="1" t="s">
        <v>21</v>
      </c>
      <c r="B26" s="56">
        <v>72.4</v>
      </c>
      <c r="C26" s="31">
        <v>69.4</v>
      </c>
      <c r="D26" s="31">
        <v>76</v>
      </c>
      <c r="E26" s="31">
        <v>82.1</v>
      </c>
      <c r="F26" s="14">
        <v>81.8</v>
      </c>
      <c r="G26" s="14">
        <v>84.5</v>
      </c>
      <c r="H26" s="2"/>
      <c r="I26" s="3" t="s">
        <v>44</v>
      </c>
      <c r="J26" s="60">
        <v>93</v>
      </c>
      <c r="K26" s="26">
        <v>91.7</v>
      </c>
      <c r="L26" s="30">
        <v>87.3</v>
      </c>
      <c r="M26" s="31">
        <v>89.8</v>
      </c>
      <c r="N26" s="5">
        <v>90.8</v>
      </c>
      <c r="O26" s="5">
        <v>95.7</v>
      </c>
    </row>
    <row r="27" spans="1:15" ht="13.5">
      <c r="A27" s="1" t="s">
        <v>22</v>
      </c>
      <c r="B27" s="56">
        <v>70.2</v>
      </c>
      <c r="C27" s="31">
        <v>70.2</v>
      </c>
      <c r="D27" s="31">
        <v>76.7</v>
      </c>
      <c r="E27" s="31">
        <v>80.3</v>
      </c>
      <c r="F27" s="14">
        <v>82.5</v>
      </c>
      <c r="G27" s="14">
        <v>83.6</v>
      </c>
      <c r="H27" s="2"/>
      <c r="I27" s="3" t="s">
        <v>45</v>
      </c>
      <c r="J27" s="60">
        <v>87.7</v>
      </c>
      <c r="K27" s="26">
        <v>84.9</v>
      </c>
      <c r="L27" s="30">
        <v>85</v>
      </c>
      <c r="M27" s="31">
        <v>84.4</v>
      </c>
      <c r="N27" s="5">
        <v>81.8</v>
      </c>
      <c r="O27" s="5">
        <v>82.5</v>
      </c>
    </row>
    <row r="28" spans="1:15" ht="13.5">
      <c r="A28" s="14" t="s">
        <v>90</v>
      </c>
      <c r="B28" s="14">
        <v>75.3</v>
      </c>
      <c r="C28" s="31">
        <v>73</v>
      </c>
      <c r="D28" s="31">
        <v>77.1</v>
      </c>
      <c r="E28" s="31">
        <v>82</v>
      </c>
      <c r="F28" s="31">
        <f>AVERAGE(F5:F27)</f>
        <v>82.86521739130434</v>
      </c>
      <c r="G28" s="31">
        <f>AVERAGE(G5:G27)</f>
        <v>84.80869565217392</v>
      </c>
      <c r="H28" s="2"/>
      <c r="I28" s="3" t="s">
        <v>46</v>
      </c>
      <c r="J28" s="60">
        <v>95.5</v>
      </c>
      <c r="K28" s="26">
        <v>93.3</v>
      </c>
      <c r="L28" s="30">
        <v>91.3</v>
      </c>
      <c r="M28" s="31">
        <v>91.5</v>
      </c>
      <c r="N28" s="5">
        <v>93.9</v>
      </c>
      <c r="O28" s="5">
        <v>93.9</v>
      </c>
    </row>
    <row r="29" spans="1:15" ht="13.5">
      <c r="A29" s="2"/>
      <c r="B29" s="2"/>
      <c r="D29" s="2"/>
      <c r="E29" s="2"/>
      <c r="F29" s="2"/>
      <c r="G29" s="2"/>
      <c r="H29" s="2"/>
      <c r="I29" s="3" t="s">
        <v>47</v>
      </c>
      <c r="J29" s="60">
        <v>102.1</v>
      </c>
      <c r="K29" s="26">
        <v>98.7</v>
      </c>
      <c r="L29" s="30">
        <v>95.6</v>
      </c>
      <c r="M29" s="31">
        <v>92.4</v>
      </c>
      <c r="N29" s="5">
        <v>89.7</v>
      </c>
      <c r="O29" s="5">
        <v>89.9</v>
      </c>
    </row>
    <row r="30" spans="1:15" ht="13.5">
      <c r="A30" s="2" t="s">
        <v>57</v>
      </c>
      <c r="B30" s="2"/>
      <c r="D30" s="2"/>
      <c r="E30" s="2"/>
      <c r="F30" s="2"/>
      <c r="G30" s="2"/>
      <c r="H30" s="2"/>
      <c r="I30" s="4" t="s">
        <v>48</v>
      </c>
      <c r="J30" s="61">
        <v>92.1</v>
      </c>
      <c r="K30" s="26">
        <v>89.7</v>
      </c>
      <c r="L30" s="30">
        <v>89.3</v>
      </c>
      <c r="M30" s="31">
        <v>90</v>
      </c>
      <c r="N30" s="5">
        <v>85.1</v>
      </c>
      <c r="O30" s="5">
        <v>87.2</v>
      </c>
    </row>
    <row r="31" spans="1:15" ht="13.5">
      <c r="A31" s="24" t="s">
        <v>94</v>
      </c>
      <c r="B31" s="24"/>
      <c r="I31" s="39" t="s">
        <v>93</v>
      </c>
      <c r="J31" s="63">
        <f aca="true" t="shared" si="0" ref="J31:O31">AVERAGE(J5:J30)</f>
        <v>93.43461538461536</v>
      </c>
      <c r="K31" s="42">
        <f t="shared" si="0"/>
        <v>90.39230769230768</v>
      </c>
      <c r="L31" s="43">
        <f t="shared" si="0"/>
        <v>90.71538461538464</v>
      </c>
      <c r="M31" s="31">
        <f t="shared" si="0"/>
        <v>91.98846153846154</v>
      </c>
      <c r="N31" s="31">
        <f t="shared" si="0"/>
        <v>90.3076923076923</v>
      </c>
      <c r="O31" s="31">
        <f t="shared" si="0"/>
        <v>91.30384615384614</v>
      </c>
    </row>
    <row r="32" spans="1:2" ht="13.5">
      <c r="A32" s="41" t="s">
        <v>95</v>
      </c>
      <c r="B32" s="41"/>
    </row>
    <row r="33" spans="1:2" ht="13.5">
      <c r="A33" s="41" t="s">
        <v>96</v>
      </c>
      <c r="B33" s="41"/>
    </row>
  </sheetData>
  <mergeCells count="2">
    <mergeCell ref="B3:G3"/>
    <mergeCell ref="J3:O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2" sqref="A2"/>
    </sheetView>
  </sheetViews>
  <sheetFormatPr defaultColWidth="9.00390625" defaultRowHeight="13.5"/>
  <cols>
    <col min="2" max="5" width="5.625" style="0" customWidth="1"/>
    <col min="6" max="6" width="12.625" style="0" customWidth="1"/>
    <col min="7" max="7" width="3.625" style="0" customWidth="1"/>
    <col min="9" max="12" width="5.625" style="0" customWidth="1"/>
    <col min="13" max="13" width="12.625" style="0" customWidth="1"/>
  </cols>
  <sheetData>
    <row r="1" spans="1:6" s="53" customFormat="1" ht="14.25">
      <c r="A1" s="53" t="s">
        <v>104</v>
      </c>
      <c r="F1"/>
    </row>
    <row r="3" spans="1:13" ht="13.5">
      <c r="A3" s="5"/>
      <c r="B3" s="81" t="s">
        <v>51</v>
      </c>
      <c r="C3" s="82"/>
      <c r="D3" s="82"/>
      <c r="E3" s="83"/>
      <c r="F3" s="5" t="s">
        <v>98</v>
      </c>
      <c r="H3" s="5"/>
      <c r="I3" s="81" t="s">
        <v>89</v>
      </c>
      <c r="J3" s="82"/>
      <c r="K3" s="82"/>
      <c r="L3" s="83"/>
      <c r="M3" s="5" t="s">
        <v>98</v>
      </c>
    </row>
    <row r="4" spans="1:13" ht="13.5">
      <c r="A4" s="5"/>
      <c r="B4" s="5">
        <v>2007</v>
      </c>
      <c r="C4" s="5">
        <v>2006</v>
      </c>
      <c r="D4" s="5">
        <v>2005</v>
      </c>
      <c r="E4" s="5">
        <v>2004</v>
      </c>
      <c r="F4" s="65" t="s">
        <v>97</v>
      </c>
      <c r="H4" s="5"/>
      <c r="I4" s="5">
        <v>2007</v>
      </c>
      <c r="J4" s="5">
        <v>2006</v>
      </c>
      <c r="K4" s="27">
        <v>2005</v>
      </c>
      <c r="L4" s="27">
        <v>2004</v>
      </c>
      <c r="M4" s="65" t="s">
        <v>97</v>
      </c>
    </row>
    <row r="5" spans="1:13" ht="13.5">
      <c r="A5" s="1" t="s">
        <v>49</v>
      </c>
      <c r="B5" s="57">
        <v>0.8</v>
      </c>
      <c r="C5" s="5">
        <v>0.82</v>
      </c>
      <c r="D5" s="14">
        <v>0.8</v>
      </c>
      <c r="E5" s="32">
        <v>0.79</v>
      </c>
      <c r="F5" s="5" t="s">
        <v>99</v>
      </c>
      <c r="H5" s="3" t="s">
        <v>23</v>
      </c>
      <c r="I5" s="60">
        <v>1.03</v>
      </c>
      <c r="J5" s="25">
        <v>1.04</v>
      </c>
      <c r="K5" s="28">
        <v>1.026</v>
      </c>
      <c r="L5" s="29">
        <v>1.01</v>
      </c>
      <c r="M5" s="5">
        <v>25.5</v>
      </c>
    </row>
    <row r="6" spans="1:13" ht="13.5">
      <c r="A6" s="1" t="s">
        <v>50</v>
      </c>
      <c r="B6" s="57">
        <v>0.64</v>
      </c>
      <c r="C6" s="5">
        <v>0.63</v>
      </c>
      <c r="D6" s="14">
        <v>0.62</v>
      </c>
      <c r="E6" s="32">
        <v>0.61</v>
      </c>
      <c r="F6" s="5" t="s">
        <v>99</v>
      </c>
      <c r="H6" s="3" t="s">
        <v>24</v>
      </c>
      <c r="I6" s="60">
        <v>1.22</v>
      </c>
      <c r="J6" s="25">
        <v>1.2</v>
      </c>
      <c r="K6" s="28">
        <v>1.197</v>
      </c>
      <c r="L6" s="29">
        <v>1.16</v>
      </c>
      <c r="M6" s="5">
        <v>22.1</v>
      </c>
    </row>
    <row r="7" spans="1:13" ht="13.5">
      <c r="A7" s="1" t="s">
        <v>2</v>
      </c>
      <c r="B7" s="57">
        <v>1.19</v>
      </c>
      <c r="C7" s="5">
        <v>1.21</v>
      </c>
      <c r="D7" s="14">
        <v>1.13</v>
      </c>
      <c r="E7" s="32">
        <v>1.07</v>
      </c>
      <c r="F7" s="5" t="s">
        <v>99</v>
      </c>
      <c r="H7" s="3" t="s">
        <v>25</v>
      </c>
      <c r="I7" s="60">
        <v>1.65</v>
      </c>
      <c r="J7" s="25">
        <v>1.72</v>
      </c>
      <c r="K7" s="28">
        <v>1.629</v>
      </c>
      <c r="L7" s="29">
        <v>1.71</v>
      </c>
      <c r="M7" s="5" t="s">
        <v>100</v>
      </c>
    </row>
    <row r="8" spans="1:13" ht="13.5">
      <c r="A8" s="1" t="s">
        <v>3</v>
      </c>
      <c r="B8" s="57">
        <v>0.64</v>
      </c>
      <c r="C8" s="5">
        <v>0.65</v>
      </c>
      <c r="D8" s="14">
        <v>0.66</v>
      </c>
      <c r="E8" s="32">
        <v>0.66</v>
      </c>
      <c r="F8" s="5" t="s">
        <v>99</v>
      </c>
      <c r="H8" s="3" t="s">
        <v>26</v>
      </c>
      <c r="I8" s="60">
        <v>1.27</v>
      </c>
      <c r="J8" s="25">
        <v>1.27</v>
      </c>
      <c r="K8" s="28">
        <v>1.259</v>
      </c>
      <c r="L8" s="29">
        <v>1.22</v>
      </c>
      <c r="M8" s="5">
        <v>51.8</v>
      </c>
    </row>
    <row r="9" spans="1:13" ht="13.5">
      <c r="A9" s="1" t="s">
        <v>4</v>
      </c>
      <c r="B9" s="57">
        <v>0.62</v>
      </c>
      <c r="C9" s="5">
        <v>0.66</v>
      </c>
      <c r="D9" s="14">
        <v>0.67</v>
      </c>
      <c r="E9" s="32">
        <v>0.68</v>
      </c>
      <c r="F9" s="5" t="s">
        <v>99</v>
      </c>
      <c r="H9" s="3" t="s">
        <v>27</v>
      </c>
      <c r="I9" s="60">
        <v>0.94</v>
      </c>
      <c r="J9" s="25">
        <v>0.92</v>
      </c>
      <c r="K9" s="28">
        <v>0.898</v>
      </c>
      <c r="L9" s="29">
        <v>0.88</v>
      </c>
      <c r="M9" s="5" t="s">
        <v>100</v>
      </c>
    </row>
    <row r="10" spans="1:13" ht="13.5">
      <c r="A10" s="1" t="s">
        <v>5</v>
      </c>
      <c r="B10" s="57">
        <v>0.41</v>
      </c>
      <c r="C10" s="5">
        <v>0.42</v>
      </c>
      <c r="D10" s="14">
        <v>0.43</v>
      </c>
      <c r="E10" s="32">
        <v>0.43</v>
      </c>
      <c r="F10" s="5" t="s">
        <v>99</v>
      </c>
      <c r="H10" s="3" t="s">
        <v>28</v>
      </c>
      <c r="I10" s="60">
        <v>1.34</v>
      </c>
      <c r="J10" s="25">
        <v>1.3</v>
      </c>
      <c r="K10" s="28">
        <v>1.258</v>
      </c>
      <c r="L10" s="29">
        <v>1.22</v>
      </c>
      <c r="M10" s="5" t="s">
        <v>100</v>
      </c>
    </row>
    <row r="11" spans="1:13" ht="13.5">
      <c r="A11" s="1" t="s">
        <v>6</v>
      </c>
      <c r="B11" s="57">
        <v>0.35</v>
      </c>
      <c r="C11" s="5">
        <v>0.34</v>
      </c>
      <c r="D11" s="14">
        <v>0.34</v>
      </c>
      <c r="E11" s="32">
        <v>0.35</v>
      </c>
      <c r="F11" s="5">
        <v>7.7</v>
      </c>
      <c r="H11" s="3" t="s">
        <v>29</v>
      </c>
      <c r="I11" s="60">
        <v>1.1</v>
      </c>
      <c r="J11" s="25">
        <v>1.06</v>
      </c>
      <c r="K11" s="28">
        <v>1.026</v>
      </c>
      <c r="L11" s="29">
        <v>0.99</v>
      </c>
      <c r="M11" s="5">
        <v>27.6</v>
      </c>
    </row>
    <row r="12" spans="1:13" ht="13.5">
      <c r="A12" s="1" t="s">
        <v>7</v>
      </c>
      <c r="B12" s="57">
        <v>0.42</v>
      </c>
      <c r="C12" s="5">
        <v>0.41</v>
      </c>
      <c r="D12" s="14">
        <v>0.41</v>
      </c>
      <c r="E12" s="32">
        <v>0.42</v>
      </c>
      <c r="F12" s="5" t="s">
        <v>99</v>
      </c>
      <c r="H12" s="3" t="s">
        <v>30</v>
      </c>
      <c r="I12" s="60">
        <v>1.35</v>
      </c>
      <c r="J12" s="25">
        <v>1.32</v>
      </c>
      <c r="K12" s="28">
        <v>1.277</v>
      </c>
      <c r="L12" s="29">
        <v>1.24</v>
      </c>
      <c r="M12" s="5">
        <v>35.7</v>
      </c>
    </row>
    <row r="13" spans="1:13" ht="13.5">
      <c r="A13" s="1" t="s">
        <v>8</v>
      </c>
      <c r="B13" s="57">
        <v>0.51</v>
      </c>
      <c r="C13" s="5">
        <v>0.52</v>
      </c>
      <c r="D13" s="14">
        <v>0.52</v>
      </c>
      <c r="E13" s="32">
        <v>0.53</v>
      </c>
      <c r="F13" s="5" t="s">
        <v>99</v>
      </c>
      <c r="H13" s="3" t="s">
        <v>31</v>
      </c>
      <c r="I13" s="60">
        <v>1.16</v>
      </c>
      <c r="J13" s="25">
        <v>1.15</v>
      </c>
      <c r="K13" s="28">
        <v>1.14</v>
      </c>
      <c r="L13" s="29">
        <v>1.12</v>
      </c>
      <c r="M13" s="5" t="s">
        <v>100</v>
      </c>
    </row>
    <row r="14" spans="1:13" ht="13.5">
      <c r="A14" s="1" t="s">
        <v>9</v>
      </c>
      <c r="B14" s="57">
        <v>0.71</v>
      </c>
      <c r="C14" s="5">
        <v>0.74</v>
      </c>
      <c r="D14" s="14">
        <v>0.74</v>
      </c>
      <c r="E14" s="32">
        <v>0.75</v>
      </c>
      <c r="F14" s="5">
        <v>2.8</v>
      </c>
      <c r="H14" s="3" t="s">
        <v>32</v>
      </c>
      <c r="I14" s="60">
        <v>1.13</v>
      </c>
      <c r="J14" s="25">
        <v>1.11</v>
      </c>
      <c r="K14" s="28">
        <v>1.081</v>
      </c>
      <c r="L14" s="29">
        <v>1.03</v>
      </c>
      <c r="M14" s="5">
        <v>57.4</v>
      </c>
    </row>
    <row r="15" spans="1:13" ht="13.5">
      <c r="A15" s="1" t="s">
        <v>10</v>
      </c>
      <c r="B15" s="57">
        <v>0.52</v>
      </c>
      <c r="C15" s="5">
        <v>0.53</v>
      </c>
      <c r="D15" s="14">
        <v>0.54</v>
      </c>
      <c r="E15" s="32">
        <v>0.56</v>
      </c>
      <c r="F15" s="5" t="s">
        <v>99</v>
      </c>
      <c r="H15" s="3" t="s">
        <v>33</v>
      </c>
      <c r="I15" s="60">
        <v>1.05</v>
      </c>
      <c r="J15" s="25">
        <v>1.03</v>
      </c>
      <c r="K15" s="28">
        <v>0.997</v>
      </c>
      <c r="L15" s="29">
        <v>0.96</v>
      </c>
      <c r="M15" s="5">
        <v>18.3</v>
      </c>
    </row>
    <row r="16" spans="1:13" ht="13.5">
      <c r="A16" s="1" t="s">
        <v>11</v>
      </c>
      <c r="B16" s="57">
        <v>0.78</v>
      </c>
      <c r="C16" s="5">
        <v>0.83</v>
      </c>
      <c r="D16" s="14">
        <v>0.84</v>
      </c>
      <c r="E16" s="32">
        <v>0.84</v>
      </c>
      <c r="F16" s="5" t="s">
        <v>99</v>
      </c>
      <c r="H16" s="3" t="s">
        <v>34</v>
      </c>
      <c r="I16" s="60">
        <v>1.09</v>
      </c>
      <c r="J16" s="25">
        <v>1.06</v>
      </c>
      <c r="K16" s="28">
        <v>1.033</v>
      </c>
      <c r="L16" s="29">
        <v>0.99</v>
      </c>
      <c r="M16" s="5" t="s">
        <v>100</v>
      </c>
    </row>
    <row r="17" spans="1:13" ht="13.5">
      <c r="A17" s="1" t="s">
        <v>12</v>
      </c>
      <c r="B17" s="57">
        <v>1.03</v>
      </c>
      <c r="C17" s="5">
        <v>1.1</v>
      </c>
      <c r="D17" s="14">
        <v>1.08</v>
      </c>
      <c r="E17" s="32">
        <v>1.07</v>
      </c>
      <c r="F17" s="5" t="s">
        <v>99</v>
      </c>
      <c r="H17" s="3" t="s">
        <v>35</v>
      </c>
      <c r="I17" s="60">
        <v>0.87</v>
      </c>
      <c r="J17" s="25">
        <v>0.85</v>
      </c>
      <c r="K17" s="28">
        <v>0.827</v>
      </c>
      <c r="L17" s="29">
        <v>0.81</v>
      </c>
      <c r="M17" s="5">
        <v>96.5</v>
      </c>
    </row>
    <row r="18" spans="1:13" ht="13.5">
      <c r="A18" s="1" t="s">
        <v>13</v>
      </c>
      <c r="B18" s="57">
        <v>0.49</v>
      </c>
      <c r="C18" s="5">
        <v>0.5</v>
      </c>
      <c r="D18" s="14">
        <v>0.51</v>
      </c>
      <c r="E18" s="32">
        <v>0.53</v>
      </c>
      <c r="F18" s="5" t="s">
        <v>99</v>
      </c>
      <c r="H18" s="3" t="s">
        <v>36</v>
      </c>
      <c r="I18" s="60">
        <v>1.08</v>
      </c>
      <c r="J18" s="25">
        <v>1.07</v>
      </c>
      <c r="K18" s="28">
        <v>1.049</v>
      </c>
      <c r="L18" s="29">
        <v>1.02</v>
      </c>
      <c r="M18" s="5">
        <v>69</v>
      </c>
    </row>
    <row r="19" spans="1:13" ht="13.5">
      <c r="A19" s="1" t="s">
        <v>14</v>
      </c>
      <c r="B19" s="57">
        <v>0.64</v>
      </c>
      <c r="C19" s="5">
        <v>0.66</v>
      </c>
      <c r="D19" s="14">
        <v>0.67</v>
      </c>
      <c r="E19" s="32">
        <v>0.69</v>
      </c>
      <c r="F19" s="5" t="s">
        <v>99</v>
      </c>
      <c r="H19" s="3" t="s">
        <v>37</v>
      </c>
      <c r="I19" s="60">
        <v>1.06</v>
      </c>
      <c r="J19" s="25">
        <v>1.05</v>
      </c>
      <c r="K19" s="28">
        <v>1.022</v>
      </c>
      <c r="L19" s="29">
        <v>0.98</v>
      </c>
      <c r="M19" s="5">
        <v>68.5</v>
      </c>
    </row>
    <row r="20" spans="1:13" ht="13.5">
      <c r="A20" s="1" t="s">
        <v>15</v>
      </c>
      <c r="B20" s="57">
        <v>0.5</v>
      </c>
      <c r="C20" s="5">
        <v>0.51</v>
      </c>
      <c r="D20" s="14">
        <v>0.52</v>
      </c>
      <c r="E20" s="32">
        <v>0.53</v>
      </c>
      <c r="F20" s="5">
        <v>8.9</v>
      </c>
      <c r="H20" s="3" t="s">
        <v>38</v>
      </c>
      <c r="I20" s="60">
        <v>0.79</v>
      </c>
      <c r="J20" s="25">
        <v>0.78</v>
      </c>
      <c r="K20" s="28">
        <v>0.772</v>
      </c>
      <c r="L20" s="29">
        <v>0.76</v>
      </c>
      <c r="M20" s="5">
        <v>74.8</v>
      </c>
    </row>
    <row r="21" spans="1:13" ht="13.5">
      <c r="A21" s="1" t="s">
        <v>16</v>
      </c>
      <c r="B21" s="57">
        <v>0.36</v>
      </c>
      <c r="C21" s="5">
        <v>0.36</v>
      </c>
      <c r="D21" s="14">
        <v>0.35</v>
      </c>
      <c r="E21" s="32">
        <v>0.35</v>
      </c>
      <c r="F21" s="5" t="s">
        <v>99</v>
      </c>
      <c r="H21" s="3" t="s">
        <v>39</v>
      </c>
      <c r="I21" s="60">
        <v>0.93</v>
      </c>
      <c r="J21" s="25">
        <v>0.92</v>
      </c>
      <c r="K21" s="28">
        <v>0.905</v>
      </c>
      <c r="L21" s="29">
        <v>0.88</v>
      </c>
      <c r="M21" s="5">
        <v>99.6</v>
      </c>
    </row>
    <row r="22" spans="1:13" ht="13.5">
      <c r="A22" s="1" t="s">
        <v>17</v>
      </c>
      <c r="B22" s="57">
        <v>0.29</v>
      </c>
      <c r="C22" s="5">
        <v>0.28</v>
      </c>
      <c r="D22" s="14">
        <v>0.28</v>
      </c>
      <c r="E22" s="32">
        <v>0.29</v>
      </c>
      <c r="F22" s="5" t="s">
        <v>99</v>
      </c>
      <c r="H22" s="3" t="s">
        <v>40</v>
      </c>
      <c r="I22" s="60">
        <v>0.95</v>
      </c>
      <c r="J22" s="25">
        <v>0.91</v>
      </c>
      <c r="K22" s="28">
        <v>0.869</v>
      </c>
      <c r="L22" s="29">
        <v>0.85</v>
      </c>
      <c r="M22" s="5">
        <v>126.2</v>
      </c>
    </row>
    <row r="23" spans="1:13" ht="13.5">
      <c r="A23" s="1" t="s">
        <v>18</v>
      </c>
      <c r="B23" s="57">
        <v>0.42</v>
      </c>
      <c r="C23" s="5">
        <v>0.42</v>
      </c>
      <c r="D23" s="14">
        <v>0.43</v>
      </c>
      <c r="E23" s="32">
        <v>0.44</v>
      </c>
      <c r="F23" s="5" t="s">
        <v>99</v>
      </c>
      <c r="H23" s="3" t="s">
        <v>41</v>
      </c>
      <c r="I23" s="60">
        <v>0.71</v>
      </c>
      <c r="J23" s="25">
        <v>0.7</v>
      </c>
      <c r="K23" s="28">
        <v>0.689</v>
      </c>
      <c r="L23" s="29">
        <v>0.68</v>
      </c>
      <c r="M23" s="5">
        <v>90.8</v>
      </c>
    </row>
    <row r="24" spans="1:13" ht="13.5">
      <c r="A24" s="1" t="s">
        <v>19</v>
      </c>
      <c r="B24" s="57">
        <v>0.46</v>
      </c>
      <c r="C24" s="5">
        <v>0.47</v>
      </c>
      <c r="D24" s="14">
        <v>0.48</v>
      </c>
      <c r="E24" s="32">
        <v>0.49</v>
      </c>
      <c r="F24" s="5" t="s">
        <v>99</v>
      </c>
      <c r="H24" s="3" t="s">
        <v>42</v>
      </c>
      <c r="I24" s="60">
        <v>0.87</v>
      </c>
      <c r="J24" s="25">
        <v>0.86</v>
      </c>
      <c r="K24" s="28">
        <v>0.836</v>
      </c>
      <c r="L24" s="29">
        <v>0.81</v>
      </c>
      <c r="M24" s="5">
        <v>82.1</v>
      </c>
    </row>
    <row r="25" spans="1:13" ht="13.5">
      <c r="A25" s="1" t="s">
        <v>20</v>
      </c>
      <c r="B25" s="57">
        <v>0.32</v>
      </c>
      <c r="C25" s="5">
        <v>0.32</v>
      </c>
      <c r="D25" s="14">
        <v>0.32</v>
      </c>
      <c r="E25" s="32">
        <v>0.33</v>
      </c>
      <c r="F25" s="5" t="s">
        <v>99</v>
      </c>
      <c r="H25" s="3" t="s">
        <v>43</v>
      </c>
      <c r="I25" s="60">
        <v>0.84</v>
      </c>
      <c r="J25" s="25">
        <v>0.83</v>
      </c>
      <c r="K25" s="28">
        <v>0.806</v>
      </c>
      <c r="L25" s="29">
        <v>0.8</v>
      </c>
      <c r="M25" s="5">
        <v>22.2</v>
      </c>
    </row>
    <row r="26" spans="1:13" ht="13.5">
      <c r="A26" s="1" t="s">
        <v>21</v>
      </c>
      <c r="B26" s="57">
        <v>0.33</v>
      </c>
      <c r="C26" s="5">
        <v>0.33</v>
      </c>
      <c r="D26" s="14">
        <v>0.33</v>
      </c>
      <c r="E26" s="32">
        <v>0.34</v>
      </c>
      <c r="F26" s="5" t="s">
        <v>99</v>
      </c>
      <c r="H26" s="3" t="s">
        <v>44</v>
      </c>
      <c r="I26" s="60">
        <v>1.27</v>
      </c>
      <c r="J26" s="25">
        <v>1.25</v>
      </c>
      <c r="K26" s="28">
        <v>1.218</v>
      </c>
      <c r="L26" s="29">
        <v>1.19</v>
      </c>
      <c r="M26" s="5" t="s">
        <v>100</v>
      </c>
    </row>
    <row r="27" spans="1:13" ht="13.5">
      <c r="A27" s="1" t="s">
        <v>22</v>
      </c>
      <c r="B27" s="57">
        <v>0.37</v>
      </c>
      <c r="C27" s="5">
        <v>0.38</v>
      </c>
      <c r="D27" s="14">
        <v>0.38</v>
      </c>
      <c r="E27" s="32">
        <v>0.39</v>
      </c>
      <c r="F27" s="5" t="s">
        <v>99</v>
      </c>
      <c r="H27" s="3" t="s">
        <v>45</v>
      </c>
      <c r="I27" s="60">
        <v>0.94</v>
      </c>
      <c r="J27" s="25">
        <v>0.91</v>
      </c>
      <c r="K27" s="28">
        <v>0.903</v>
      </c>
      <c r="L27" s="29">
        <v>0.88</v>
      </c>
      <c r="M27" s="5">
        <v>1.4</v>
      </c>
    </row>
    <row r="28" spans="1:13" ht="13.5">
      <c r="A28" s="58" t="s">
        <v>90</v>
      </c>
      <c r="B28" s="59">
        <v>0.56</v>
      </c>
      <c r="C28" s="29">
        <v>0.57</v>
      </c>
      <c r="D28" s="33">
        <v>0.57</v>
      </c>
      <c r="E28" s="29">
        <v>0.54</v>
      </c>
      <c r="F28" s="5" t="s">
        <v>102</v>
      </c>
      <c r="H28" s="3" t="s">
        <v>46</v>
      </c>
      <c r="I28" s="60">
        <v>1.14</v>
      </c>
      <c r="J28" s="25">
        <v>1.1</v>
      </c>
      <c r="K28" s="28">
        <v>1.062</v>
      </c>
      <c r="L28" s="29">
        <v>1.02</v>
      </c>
      <c r="M28" s="5">
        <v>9.4</v>
      </c>
    </row>
    <row r="29" spans="1:13" ht="13.5">
      <c r="A29" s="12"/>
      <c r="H29" s="3" t="s">
        <v>47</v>
      </c>
      <c r="I29" s="60">
        <v>0.83</v>
      </c>
      <c r="J29" s="25">
        <v>0.81</v>
      </c>
      <c r="K29" s="28">
        <v>0.801</v>
      </c>
      <c r="L29" s="29">
        <v>0.79</v>
      </c>
      <c r="M29" s="5">
        <v>140.6</v>
      </c>
    </row>
    <row r="30" spans="2:13" ht="13.5">
      <c r="B30" s="24"/>
      <c r="H30" s="4" t="s">
        <v>48</v>
      </c>
      <c r="I30" s="61">
        <v>0.97</v>
      </c>
      <c r="J30" s="25">
        <v>0.97</v>
      </c>
      <c r="K30" s="28">
        <v>0.952</v>
      </c>
      <c r="L30" s="29">
        <v>0.93</v>
      </c>
      <c r="M30" s="5">
        <v>35.4</v>
      </c>
    </row>
    <row r="31" spans="1:13" ht="13.5">
      <c r="A31" s="24" t="s">
        <v>58</v>
      </c>
      <c r="H31" s="49" t="s">
        <v>93</v>
      </c>
      <c r="I31" s="62">
        <f>AVERAGE(I5:I30)</f>
        <v>1.0607692307692305</v>
      </c>
      <c r="J31" s="47">
        <f>AVERAGE(J5:J30)</f>
        <v>1.0457692307692308</v>
      </c>
      <c r="K31" s="48">
        <f>AVERAGE(K5:K30)</f>
        <v>1.0204615384615383</v>
      </c>
      <c r="L31" s="29">
        <f>AVERAGE(L5:L30)</f>
        <v>0.9973076923076923</v>
      </c>
      <c r="M31" s="5">
        <v>24.8</v>
      </c>
    </row>
    <row r="32" ht="13.5">
      <c r="A32" s="64" t="s">
        <v>101</v>
      </c>
    </row>
  </sheetData>
  <mergeCells count="2">
    <mergeCell ref="B3:E3"/>
    <mergeCell ref="I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30" sqref="A30"/>
    </sheetView>
  </sheetViews>
  <sheetFormatPr defaultColWidth="9.00390625" defaultRowHeight="13.5"/>
  <cols>
    <col min="3" max="3" width="10.625" style="0" customWidth="1"/>
    <col min="6" max="6" width="10.625" style="0" customWidth="1"/>
    <col min="8" max="8" width="3.625" style="0" customWidth="1"/>
    <col min="9" max="10" width="9.00390625" style="13" customWidth="1"/>
    <col min="11" max="11" width="10.625" style="13" customWidth="1"/>
    <col min="12" max="13" width="9.00390625" style="13" customWidth="1"/>
    <col min="14" max="14" width="10.625" style="13" customWidth="1"/>
    <col min="15" max="15" width="9.00390625" style="13" customWidth="1"/>
  </cols>
  <sheetData>
    <row r="1" spans="1:15" s="53" customFormat="1" ht="14.25">
      <c r="A1" s="53" t="s">
        <v>105</v>
      </c>
      <c r="I1" s="52"/>
      <c r="J1" s="52"/>
      <c r="K1" s="52"/>
      <c r="L1" s="52"/>
      <c r="M1" s="52"/>
      <c r="N1" s="52"/>
      <c r="O1" s="52"/>
    </row>
    <row r="3" spans="1:15" ht="13.5" customHeight="1">
      <c r="A3" s="7"/>
      <c r="B3" s="84" t="s">
        <v>0</v>
      </c>
      <c r="C3" s="85"/>
      <c r="D3" s="86"/>
      <c r="E3" s="87" t="s">
        <v>1</v>
      </c>
      <c r="F3" s="88"/>
      <c r="G3" s="89"/>
      <c r="I3" s="14"/>
      <c r="J3" s="70" t="s">
        <v>0</v>
      </c>
      <c r="K3" s="71"/>
      <c r="L3" s="72"/>
      <c r="M3" s="90" t="s">
        <v>1</v>
      </c>
      <c r="N3" s="91"/>
      <c r="O3" s="92"/>
    </row>
    <row r="4" spans="1:15" s="44" customFormat="1" ht="24">
      <c r="A4" s="50"/>
      <c r="B4" s="50" t="s">
        <v>59</v>
      </c>
      <c r="C4" s="50" t="s">
        <v>60</v>
      </c>
      <c r="D4" s="50" t="s">
        <v>63</v>
      </c>
      <c r="E4" s="50" t="s">
        <v>61</v>
      </c>
      <c r="F4" s="50" t="s">
        <v>62</v>
      </c>
      <c r="G4" s="50" t="s">
        <v>91</v>
      </c>
      <c r="I4" s="40"/>
      <c r="J4" s="50" t="s">
        <v>59</v>
      </c>
      <c r="K4" s="50" t="s">
        <v>60</v>
      </c>
      <c r="L4" s="50" t="s">
        <v>63</v>
      </c>
      <c r="M4" s="51" t="s">
        <v>61</v>
      </c>
      <c r="N4" s="51" t="s">
        <v>62</v>
      </c>
      <c r="O4" s="51" t="s">
        <v>92</v>
      </c>
    </row>
    <row r="5" spans="1:15" ht="13.5">
      <c r="A5" s="8" t="s">
        <v>52</v>
      </c>
      <c r="B5" s="6">
        <v>4478</v>
      </c>
      <c r="C5" s="9">
        <v>466</v>
      </c>
      <c r="D5" s="38">
        <f>C5/B5</f>
        <v>0.10406431442608308</v>
      </c>
      <c r="E5" s="6">
        <v>2919</v>
      </c>
      <c r="F5" s="9">
        <v>584</v>
      </c>
      <c r="G5" s="38">
        <f>F5/E5</f>
        <v>0.20006851661527922</v>
      </c>
      <c r="I5" s="20" t="s">
        <v>64</v>
      </c>
      <c r="J5" s="34">
        <v>51927</v>
      </c>
      <c r="K5" s="34">
        <v>7823</v>
      </c>
      <c r="L5" s="29">
        <f>K5/J5</f>
        <v>0.15065380245344426</v>
      </c>
      <c r="M5" s="37">
        <v>25167</v>
      </c>
      <c r="N5" s="37">
        <v>3554</v>
      </c>
      <c r="O5" s="29">
        <f>N5/M5</f>
        <v>0.1412166726268526</v>
      </c>
    </row>
    <row r="6" spans="1:15" ht="13.5">
      <c r="A6" s="8" t="s">
        <v>53</v>
      </c>
      <c r="B6" s="7">
        <v>10178</v>
      </c>
      <c r="C6" s="7">
        <v>1400</v>
      </c>
      <c r="D6" s="38">
        <f aca="true" t="shared" si="0" ref="D6:D27">C6/B6</f>
        <v>0.1375515818431912</v>
      </c>
      <c r="E6" s="7">
        <v>5228</v>
      </c>
      <c r="F6" s="7">
        <v>829</v>
      </c>
      <c r="G6" s="38">
        <f aca="true" t="shared" si="1" ref="G6:G27">F6/E6</f>
        <v>0.15856924254016833</v>
      </c>
      <c r="I6" s="20" t="s">
        <v>65</v>
      </c>
      <c r="J6" s="34">
        <v>16375</v>
      </c>
      <c r="K6" s="34">
        <v>2497</v>
      </c>
      <c r="L6" s="29">
        <f aca="true" t="shared" si="2" ref="L6:L30">K6/J6</f>
        <v>0.15248854961832062</v>
      </c>
      <c r="M6" s="37">
        <v>7651</v>
      </c>
      <c r="N6" s="37">
        <v>1203</v>
      </c>
      <c r="O6" s="29">
        <f aca="true" t="shared" si="3" ref="O6:O30">N6/M6</f>
        <v>0.15723434845118286</v>
      </c>
    </row>
    <row r="7" spans="1:15" ht="13.5">
      <c r="A7" s="8" t="s">
        <v>2</v>
      </c>
      <c r="B7" s="7">
        <v>20649.984</v>
      </c>
      <c r="C7" s="7">
        <v>1910.321</v>
      </c>
      <c r="D7" s="38">
        <f t="shared" si="0"/>
        <v>0.09250956320353565</v>
      </c>
      <c r="E7" s="7">
        <v>9915.658</v>
      </c>
      <c r="F7" s="7">
        <v>1520.665</v>
      </c>
      <c r="G7" s="38">
        <f t="shared" si="1"/>
        <v>0.15335996864756732</v>
      </c>
      <c r="I7" s="20" t="s">
        <v>66</v>
      </c>
      <c r="J7" s="34">
        <v>11209</v>
      </c>
      <c r="K7" s="34">
        <v>969</v>
      </c>
      <c r="L7" s="29">
        <f t="shared" si="2"/>
        <v>0.08644838968685878</v>
      </c>
      <c r="M7" s="37">
        <v>7938</v>
      </c>
      <c r="N7" s="37">
        <v>1196</v>
      </c>
      <c r="O7" s="29">
        <f t="shared" si="3"/>
        <v>0.15066767447719828</v>
      </c>
    </row>
    <row r="8" spans="1:15" ht="13.5">
      <c r="A8" s="8" t="s">
        <v>3</v>
      </c>
      <c r="B8" s="7">
        <v>31979</v>
      </c>
      <c r="C8" s="7">
        <v>5570</v>
      </c>
      <c r="D8" s="38">
        <f t="shared" si="0"/>
        <v>0.1741768035273148</v>
      </c>
      <c r="E8" s="7">
        <v>16340</v>
      </c>
      <c r="F8" s="7">
        <v>2912</v>
      </c>
      <c r="G8" s="38">
        <f t="shared" si="1"/>
        <v>0.17821297429620564</v>
      </c>
      <c r="I8" s="20" t="s">
        <v>67</v>
      </c>
      <c r="J8" s="34">
        <v>16055</v>
      </c>
      <c r="K8" s="34">
        <v>2366</v>
      </c>
      <c r="L8" s="29">
        <f t="shared" si="2"/>
        <v>0.14736842105263157</v>
      </c>
      <c r="M8" s="37">
        <v>8448</v>
      </c>
      <c r="N8" s="37">
        <v>1376</v>
      </c>
      <c r="O8" s="29">
        <f t="shared" si="3"/>
        <v>0.16287878787878787</v>
      </c>
    </row>
    <row r="9" spans="1:15" ht="13.5">
      <c r="A9" s="8" t="s">
        <v>4</v>
      </c>
      <c r="B9" s="7">
        <v>19154</v>
      </c>
      <c r="C9" s="7">
        <v>3048</v>
      </c>
      <c r="D9" s="38">
        <f t="shared" si="0"/>
        <v>0.1591312519578156</v>
      </c>
      <c r="E9" s="7">
        <v>10952</v>
      </c>
      <c r="F9" s="7">
        <v>1838</v>
      </c>
      <c r="G9" s="38">
        <f t="shared" si="1"/>
        <v>0.16782322863403945</v>
      </c>
      <c r="I9" s="20" t="s">
        <v>68</v>
      </c>
      <c r="J9" s="34">
        <v>12805</v>
      </c>
      <c r="K9" s="34">
        <v>1753</v>
      </c>
      <c r="L9" s="29">
        <f t="shared" si="2"/>
        <v>0.1368996485747755</v>
      </c>
      <c r="M9" s="37">
        <v>5120</v>
      </c>
      <c r="N9" s="37">
        <v>792</v>
      </c>
      <c r="O9" s="29">
        <f t="shared" si="3"/>
        <v>0.1546875</v>
      </c>
    </row>
    <row r="10" spans="1:15" ht="13.5">
      <c r="A10" s="8" t="s">
        <v>5</v>
      </c>
      <c r="B10" s="7">
        <v>22092</v>
      </c>
      <c r="C10" s="7">
        <v>4633</v>
      </c>
      <c r="D10" s="38">
        <f t="shared" si="0"/>
        <v>0.20971392359225058</v>
      </c>
      <c r="E10" s="7">
        <v>10615</v>
      </c>
      <c r="F10" s="7">
        <v>1708</v>
      </c>
      <c r="G10" s="38">
        <f t="shared" si="1"/>
        <v>0.16090438059349976</v>
      </c>
      <c r="I10" s="20" t="s">
        <v>69</v>
      </c>
      <c r="J10" s="34">
        <v>20919</v>
      </c>
      <c r="K10" s="34">
        <v>3050</v>
      </c>
      <c r="L10" s="29">
        <f t="shared" si="2"/>
        <v>0.1458004684736364</v>
      </c>
      <c r="M10" s="37">
        <v>9895</v>
      </c>
      <c r="N10" s="37">
        <v>1445</v>
      </c>
      <c r="O10" s="29">
        <f t="shared" si="3"/>
        <v>0.146033350176857</v>
      </c>
    </row>
    <row r="11" spans="1:15" ht="13.5">
      <c r="A11" s="8" t="s">
        <v>6</v>
      </c>
      <c r="B11" s="23">
        <v>27905</v>
      </c>
      <c r="C11" s="7">
        <v>5437</v>
      </c>
      <c r="D11" s="38">
        <f t="shared" si="0"/>
        <v>0.19483963447410857</v>
      </c>
      <c r="E11" s="7">
        <v>12581</v>
      </c>
      <c r="F11" s="7">
        <v>2054</v>
      </c>
      <c r="G11" s="38">
        <f t="shared" si="1"/>
        <v>0.16326206183928146</v>
      </c>
      <c r="I11" s="20" t="s">
        <v>70</v>
      </c>
      <c r="J11" s="34">
        <v>11077</v>
      </c>
      <c r="K11" s="34">
        <v>1490</v>
      </c>
      <c r="L11" s="29">
        <f t="shared" si="2"/>
        <v>0.1345129547711474</v>
      </c>
      <c r="M11" s="37">
        <v>5131</v>
      </c>
      <c r="N11" s="37">
        <v>791</v>
      </c>
      <c r="O11" s="29">
        <f t="shared" si="3"/>
        <v>0.15416098226466576</v>
      </c>
    </row>
    <row r="12" spans="1:15" ht="13.5">
      <c r="A12" s="8" t="s">
        <v>7</v>
      </c>
      <c r="B12" s="7">
        <v>47673</v>
      </c>
      <c r="C12" s="7">
        <v>7996</v>
      </c>
      <c r="D12" s="38">
        <f t="shared" si="0"/>
        <v>0.16772596647997817</v>
      </c>
      <c r="E12" s="7">
        <v>17428</v>
      </c>
      <c r="F12" s="7">
        <v>2531</v>
      </c>
      <c r="G12" s="38">
        <f t="shared" si="1"/>
        <v>0.14522607298599954</v>
      </c>
      <c r="I12" s="20" t="s">
        <v>71</v>
      </c>
      <c r="J12" s="34">
        <v>20653</v>
      </c>
      <c r="K12" s="34">
        <v>3123</v>
      </c>
      <c r="L12" s="29">
        <f t="shared" si="2"/>
        <v>0.15121289885246694</v>
      </c>
      <c r="M12" s="37">
        <v>9305</v>
      </c>
      <c r="N12" s="37">
        <v>1423</v>
      </c>
      <c r="O12" s="29">
        <f t="shared" si="3"/>
        <v>0.15292853304674905</v>
      </c>
    </row>
    <row r="13" spans="1:15" ht="13.5">
      <c r="A13" s="8" t="s">
        <v>8</v>
      </c>
      <c r="B13" s="7">
        <v>36486</v>
      </c>
      <c r="C13" s="7">
        <v>5531</v>
      </c>
      <c r="D13" s="38">
        <f t="shared" si="0"/>
        <v>0.1515923916022584</v>
      </c>
      <c r="E13" s="7">
        <v>16039</v>
      </c>
      <c r="F13" s="7">
        <v>2263</v>
      </c>
      <c r="G13" s="38">
        <f t="shared" si="1"/>
        <v>0.1410935843880541</v>
      </c>
      <c r="I13" s="20" t="s">
        <v>72</v>
      </c>
      <c r="J13" s="34">
        <v>38509</v>
      </c>
      <c r="K13" s="34">
        <v>5521</v>
      </c>
      <c r="L13" s="29">
        <f t="shared" si="2"/>
        <v>0.14336908255213068</v>
      </c>
      <c r="M13" s="37">
        <v>20678</v>
      </c>
      <c r="N13" s="37">
        <v>2928</v>
      </c>
      <c r="O13" s="29">
        <f t="shared" si="3"/>
        <v>0.141599767869233</v>
      </c>
    </row>
    <row r="14" spans="1:15" ht="13.5">
      <c r="A14" s="8" t="s">
        <v>9</v>
      </c>
      <c r="B14" s="7">
        <v>24493</v>
      </c>
      <c r="C14" s="7">
        <v>1941</v>
      </c>
      <c r="D14" s="38">
        <f t="shared" si="0"/>
        <v>0.0792471318335851</v>
      </c>
      <c r="E14" s="7">
        <v>13988</v>
      </c>
      <c r="F14" s="7">
        <v>2315</v>
      </c>
      <c r="G14" s="38">
        <f t="shared" si="1"/>
        <v>0.16549899914212182</v>
      </c>
      <c r="I14" s="20" t="s">
        <v>73</v>
      </c>
      <c r="J14" s="34">
        <v>8991</v>
      </c>
      <c r="K14" s="34">
        <v>994</v>
      </c>
      <c r="L14" s="29">
        <f t="shared" si="2"/>
        <v>0.11055499944388833</v>
      </c>
      <c r="M14" s="37">
        <v>4986</v>
      </c>
      <c r="N14" s="37">
        <v>811</v>
      </c>
      <c r="O14" s="29">
        <f t="shared" si="3"/>
        <v>0.16265543521861212</v>
      </c>
    </row>
    <row r="15" spans="1:15" ht="13.5">
      <c r="A15" s="8" t="s">
        <v>10</v>
      </c>
      <c r="B15" s="7">
        <v>70285</v>
      </c>
      <c r="C15" s="7">
        <v>11649</v>
      </c>
      <c r="D15" s="38">
        <f t="shared" si="0"/>
        <v>0.16573948922245144</v>
      </c>
      <c r="E15" s="7">
        <v>32156</v>
      </c>
      <c r="F15" s="7">
        <v>4870</v>
      </c>
      <c r="G15" s="38">
        <f t="shared" si="1"/>
        <v>0.15144918522204254</v>
      </c>
      <c r="I15" s="20" t="s">
        <v>74</v>
      </c>
      <c r="J15" s="34">
        <v>15878</v>
      </c>
      <c r="K15" s="34">
        <v>1970</v>
      </c>
      <c r="L15" s="29">
        <f t="shared" si="2"/>
        <v>0.12407104169290843</v>
      </c>
      <c r="M15" s="37">
        <v>7927</v>
      </c>
      <c r="N15" s="37">
        <v>1284</v>
      </c>
      <c r="O15" s="29">
        <f t="shared" si="3"/>
        <v>0.16197804970354485</v>
      </c>
    </row>
    <row r="16" spans="1:15" ht="13.5">
      <c r="A16" s="8" t="s">
        <v>11</v>
      </c>
      <c r="B16" s="7">
        <v>78876</v>
      </c>
      <c r="C16" s="7">
        <v>9100</v>
      </c>
      <c r="D16" s="38">
        <f t="shared" si="0"/>
        <v>0.11537096201632943</v>
      </c>
      <c r="E16" s="7">
        <v>38797</v>
      </c>
      <c r="F16" s="7">
        <v>5731</v>
      </c>
      <c r="G16" s="38">
        <f t="shared" si="1"/>
        <v>0.1477176070314715</v>
      </c>
      <c r="I16" s="20" t="s">
        <v>75</v>
      </c>
      <c r="J16" s="34">
        <v>15022</v>
      </c>
      <c r="K16" s="34">
        <v>1861</v>
      </c>
      <c r="L16" s="29">
        <f t="shared" si="2"/>
        <v>0.12388496871255492</v>
      </c>
      <c r="M16" s="37">
        <v>8329</v>
      </c>
      <c r="N16" s="37">
        <v>1185</v>
      </c>
      <c r="O16" s="29">
        <f t="shared" si="3"/>
        <v>0.14227398247088485</v>
      </c>
    </row>
    <row r="17" spans="1:15" ht="13.5">
      <c r="A17" s="8" t="s">
        <v>12</v>
      </c>
      <c r="B17" s="7">
        <v>22023</v>
      </c>
      <c r="C17" s="7">
        <v>2038</v>
      </c>
      <c r="D17" s="38">
        <f t="shared" si="0"/>
        <v>0.09253961767243336</v>
      </c>
      <c r="E17" s="7">
        <v>9791</v>
      </c>
      <c r="F17" s="7">
        <v>1563</v>
      </c>
      <c r="G17" s="38">
        <f t="shared" si="1"/>
        <v>0.15963640077622307</v>
      </c>
      <c r="I17" s="20" t="s">
        <v>76</v>
      </c>
      <c r="J17" s="34">
        <v>14388</v>
      </c>
      <c r="K17" s="34">
        <v>1911</v>
      </c>
      <c r="L17" s="29">
        <f t="shared" si="2"/>
        <v>0.1328190158465388</v>
      </c>
      <c r="M17" s="37">
        <v>7127</v>
      </c>
      <c r="N17" s="37">
        <v>700</v>
      </c>
      <c r="O17" s="29">
        <f t="shared" si="3"/>
        <v>0.09821804405780833</v>
      </c>
    </row>
    <row r="18" spans="1:15" ht="13.5">
      <c r="A18" s="8" t="s">
        <v>13</v>
      </c>
      <c r="B18" s="7">
        <v>31741</v>
      </c>
      <c r="C18" s="7">
        <v>5111</v>
      </c>
      <c r="D18" s="38">
        <f t="shared" si="0"/>
        <v>0.1610220219904855</v>
      </c>
      <c r="E18" s="7">
        <v>15953</v>
      </c>
      <c r="F18" s="7">
        <v>2566</v>
      </c>
      <c r="G18" s="38">
        <f t="shared" si="1"/>
        <v>0.16084748950040745</v>
      </c>
      <c r="I18" s="20" t="s">
        <v>77</v>
      </c>
      <c r="J18" s="34">
        <v>9775</v>
      </c>
      <c r="K18" s="34">
        <v>1056</v>
      </c>
      <c r="L18" s="29">
        <f t="shared" si="2"/>
        <v>0.1080306905370844</v>
      </c>
      <c r="M18" s="37">
        <v>4969</v>
      </c>
      <c r="N18" s="37">
        <v>801</v>
      </c>
      <c r="O18" s="29">
        <f t="shared" si="3"/>
        <v>0.1611994365063393</v>
      </c>
    </row>
    <row r="19" spans="1:15" ht="13.5">
      <c r="A19" s="8" t="s">
        <v>14</v>
      </c>
      <c r="B19" s="7">
        <v>51548</v>
      </c>
      <c r="C19" s="7">
        <v>5544</v>
      </c>
      <c r="D19" s="38">
        <f t="shared" si="0"/>
        <v>0.10755024443237371</v>
      </c>
      <c r="E19" s="7">
        <v>26805</v>
      </c>
      <c r="F19" s="7">
        <v>3910</v>
      </c>
      <c r="G19" s="38">
        <f t="shared" si="1"/>
        <v>0.1458683081514643</v>
      </c>
      <c r="I19" s="20" t="s">
        <v>78</v>
      </c>
      <c r="J19" s="34">
        <v>6346</v>
      </c>
      <c r="K19" s="34">
        <v>989</v>
      </c>
      <c r="L19" s="29">
        <f t="shared" si="2"/>
        <v>0.15584620233217775</v>
      </c>
      <c r="M19" s="37">
        <v>3609</v>
      </c>
      <c r="N19" s="37">
        <v>540</v>
      </c>
      <c r="O19" s="29">
        <f t="shared" si="3"/>
        <v>0.14962593516209477</v>
      </c>
    </row>
    <row r="20" spans="1:15" ht="13.5">
      <c r="A20" s="8" t="s">
        <v>15</v>
      </c>
      <c r="B20" s="7">
        <v>29355</v>
      </c>
      <c r="C20" s="7">
        <v>4701</v>
      </c>
      <c r="D20" s="38">
        <f t="shared" si="0"/>
        <v>0.1601430761369443</v>
      </c>
      <c r="E20" s="7">
        <v>13884</v>
      </c>
      <c r="F20" s="7">
        <v>2367</v>
      </c>
      <c r="G20" s="38">
        <f t="shared" si="1"/>
        <v>0.1704840103716508</v>
      </c>
      <c r="I20" s="20" t="s">
        <v>79</v>
      </c>
      <c r="J20" s="34">
        <v>5755</v>
      </c>
      <c r="K20" s="34">
        <v>697</v>
      </c>
      <c r="L20" s="29">
        <f t="shared" si="2"/>
        <v>0.1211120764552563</v>
      </c>
      <c r="M20" s="37">
        <v>2793</v>
      </c>
      <c r="N20" s="37">
        <v>357</v>
      </c>
      <c r="O20" s="29">
        <f t="shared" si="3"/>
        <v>0.12781954887218044</v>
      </c>
    </row>
    <row r="21" spans="1:15" ht="13.5">
      <c r="A21" s="8" t="s">
        <v>16</v>
      </c>
      <c r="B21" s="7">
        <v>39222</v>
      </c>
      <c r="C21" s="7">
        <v>6250</v>
      </c>
      <c r="D21" s="38">
        <f t="shared" si="0"/>
        <v>0.15934934475549437</v>
      </c>
      <c r="E21" s="7">
        <v>18692</v>
      </c>
      <c r="F21" s="7">
        <v>2776</v>
      </c>
      <c r="G21" s="38">
        <f t="shared" si="1"/>
        <v>0.14851273271988016</v>
      </c>
      <c r="I21" s="20" t="s">
        <v>80</v>
      </c>
      <c r="J21" s="34">
        <v>7728</v>
      </c>
      <c r="K21" s="34">
        <v>879</v>
      </c>
      <c r="L21" s="29">
        <f t="shared" si="2"/>
        <v>0.11374223602484472</v>
      </c>
      <c r="M21" s="37">
        <v>3608</v>
      </c>
      <c r="N21" s="37">
        <v>576</v>
      </c>
      <c r="O21" s="29">
        <f t="shared" si="3"/>
        <v>0.15964523281596452</v>
      </c>
    </row>
    <row r="22" spans="1:15" ht="13.5">
      <c r="A22" s="8" t="s">
        <v>17</v>
      </c>
      <c r="B22" s="7">
        <v>23912</v>
      </c>
      <c r="C22" s="7">
        <v>4586</v>
      </c>
      <c r="D22" s="38">
        <f t="shared" si="0"/>
        <v>0.1917865506858481</v>
      </c>
      <c r="E22" s="7">
        <v>11382</v>
      </c>
      <c r="F22" s="7">
        <v>1724</v>
      </c>
      <c r="G22" s="38">
        <f t="shared" si="1"/>
        <v>0.15146722895800385</v>
      </c>
      <c r="I22" s="20" t="s">
        <v>81</v>
      </c>
      <c r="J22" s="34">
        <v>8207</v>
      </c>
      <c r="K22" s="34">
        <v>1026</v>
      </c>
      <c r="L22" s="29">
        <f t="shared" si="2"/>
        <v>0.12501523090045083</v>
      </c>
      <c r="M22" s="37">
        <v>3500</v>
      </c>
      <c r="N22" s="37">
        <v>574</v>
      </c>
      <c r="O22" s="29">
        <f t="shared" si="3"/>
        <v>0.164</v>
      </c>
    </row>
    <row r="23" spans="1:15" ht="13.5">
      <c r="A23" s="8" t="s">
        <v>18</v>
      </c>
      <c r="B23" s="7">
        <v>55590</v>
      </c>
      <c r="C23" s="7">
        <v>8494</v>
      </c>
      <c r="D23" s="38">
        <f t="shared" si="0"/>
        <v>0.15279726569526894</v>
      </c>
      <c r="E23" s="7">
        <v>25825</v>
      </c>
      <c r="F23" s="7">
        <v>3278</v>
      </c>
      <c r="G23" s="38">
        <f t="shared" si="1"/>
        <v>0.12693126815101646</v>
      </c>
      <c r="I23" s="20" t="s">
        <v>41</v>
      </c>
      <c r="J23" s="34">
        <v>8077</v>
      </c>
      <c r="K23" s="34">
        <v>1018</v>
      </c>
      <c r="L23" s="29">
        <f t="shared" si="2"/>
        <v>0.12603689488671538</v>
      </c>
      <c r="M23" s="37">
        <v>3658</v>
      </c>
      <c r="N23" s="37">
        <v>575</v>
      </c>
      <c r="O23" s="29">
        <f t="shared" si="3"/>
        <v>0.15718972115910335</v>
      </c>
    </row>
    <row r="24" spans="1:15" ht="13.5">
      <c r="A24" s="8" t="s">
        <v>19</v>
      </c>
      <c r="B24" s="7">
        <v>66949</v>
      </c>
      <c r="C24" s="7">
        <v>10040</v>
      </c>
      <c r="D24" s="38">
        <f t="shared" si="0"/>
        <v>0.14996489865419946</v>
      </c>
      <c r="E24" s="7">
        <v>31178</v>
      </c>
      <c r="F24" s="7">
        <v>3826</v>
      </c>
      <c r="G24" s="38">
        <f t="shared" si="1"/>
        <v>0.12271473474886138</v>
      </c>
      <c r="I24" s="20" t="s">
        <v>82</v>
      </c>
      <c r="J24" s="34">
        <v>11543</v>
      </c>
      <c r="K24" s="34">
        <v>1132</v>
      </c>
      <c r="L24" s="29">
        <f t="shared" si="2"/>
        <v>0.09806809321666811</v>
      </c>
      <c r="M24" s="37">
        <v>4976</v>
      </c>
      <c r="N24" s="37">
        <v>822</v>
      </c>
      <c r="O24" s="29">
        <f t="shared" si="3"/>
        <v>0.16519292604501606</v>
      </c>
    </row>
    <row r="25" spans="1:15" ht="13.5">
      <c r="A25" s="8" t="s">
        <v>20</v>
      </c>
      <c r="B25" s="7">
        <v>81731</v>
      </c>
      <c r="C25" s="7">
        <v>14692</v>
      </c>
      <c r="D25" s="38">
        <f t="shared" si="0"/>
        <v>0.1797604336175992</v>
      </c>
      <c r="E25" s="7">
        <v>31812</v>
      </c>
      <c r="F25" s="7">
        <v>4684</v>
      </c>
      <c r="G25" s="38">
        <f t="shared" si="1"/>
        <v>0.14724003520684018</v>
      </c>
      <c r="I25" s="20" t="s">
        <v>83</v>
      </c>
      <c r="J25" s="34">
        <v>7925</v>
      </c>
      <c r="K25" s="34">
        <v>993</v>
      </c>
      <c r="L25" s="29">
        <f t="shared" si="2"/>
        <v>0.12529968454258675</v>
      </c>
      <c r="M25" s="37">
        <v>3114</v>
      </c>
      <c r="N25" s="37">
        <v>591</v>
      </c>
      <c r="O25" s="29">
        <f t="shared" si="3"/>
        <v>0.18978805394990367</v>
      </c>
    </row>
    <row r="26" spans="1:15" ht="13.5">
      <c r="A26" s="8" t="s">
        <v>21</v>
      </c>
      <c r="B26" s="7">
        <v>49751</v>
      </c>
      <c r="C26" s="7">
        <v>8811</v>
      </c>
      <c r="D26" s="38">
        <f t="shared" si="0"/>
        <v>0.1771019677996422</v>
      </c>
      <c r="E26" s="7">
        <v>20739</v>
      </c>
      <c r="F26" s="7">
        <v>3268</v>
      </c>
      <c r="G26" s="38">
        <f t="shared" si="1"/>
        <v>0.15757751096967068</v>
      </c>
      <c r="I26" s="20" t="s">
        <v>84</v>
      </c>
      <c r="J26" s="34">
        <v>13279</v>
      </c>
      <c r="K26" s="34">
        <v>2226</v>
      </c>
      <c r="L26" s="29">
        <f t="shared" si="2"/>
        <v>0.1676331049024776</v>
      </c>
      <c r="M26" s="37">
        <v>5349</v>
      </c>
      <c r="N26" s="37">
        <v>769</v>
      </c>
      <c r="O26" s="29">
        <f t="shared" si="3"/>
        <v>0.14376518975509442</v>
      </c>
    </row>
    <row r="27" spans="1:15" ht="13.5">
      <c r="A27" s="8" t="s">
        <v>22</v>
      </c>
      <c r="B27" s="7">
        <v>67647</v>
      </c>
      <c r="C27" s="7">
        <v>11190</v>
      </c>
      <c r="D27" s="38">
        <f t="shared" si="0"/>
        <v>0.16541753514568275</v>
      </c>
      <c r="E27" s="7">
        <v>24071</v>
      </c>
      <c r="F27" s="7">
        <v>3978</v>
      </c>
      <c r="G27" s="38">
        <f t="shared" si="1"/>
        <v>0.16526110257155913</v>
      </c>
      <c r="I27" s="20" t="s">
        <v>85</v>
      </c>
      <c r="J27" s="34">
        <v>6507</v>
      </c>
      <c r="K27" s="34">
        <v>828</v>
      </c>
      <c r="L27" s="29">
        <f t="shared" si="2"/>
        <v>0.1272475795297372</v>
      </c>
      <c r="M27" s="37">
        <v>2570</v>
      </c>
      <c r="N27" s="37">
        <v>325</v>
      </c>
      <c r="O27" s="29">
        <f t="shared" si="3"/>
        <v>0.1264591439688716</v>
      </c>
    </row>
    <row r="28" spans="9:15" ht="13.5">
      <c r="I28" s="20" t="s">
        <v>86</v>
      </c>
      <c r="J28" s="34">
        <v>5200</v>
      </c>
      <c r="K28" s="34">
        <v>735</v>
      </c>
      <c r="L28" s="29">
        <f t="shared" si="2"/>
        <v>0.14134615384615384</v>
      </c>
      <c r="M28" s="37">
        <v>2124</v>
      </c>
      <c r="N28" s="37">
        <v>368</v>
      </c>
      <c r="O28" s="29">
        <f t="shared" si="3"/>
        <v>0.17325800376647835</v>
      </c>
    </row>
    <row r="29" spans="1:15" ht="13.5">
      <c r="A29" s="10" t="s">
        <v>54</v>
      </c>
      <c r="I29" s="20" t="s">
        <v>87</v>
      </c>
      <c r="J29" s="34">
        <v>8031</v>
      </c>
      <c r="K29" s="34">
        <v>795</v>
      </c>
      <c r="L29" s="29">
        <f t="shared" si="2"/>
        <v>0.09899140829286515</v>
      </c>
      <c r="M29" s="37">
        <v>3893</v>
      </c>
      <c r="N29" s="37">
        <v>603</v>
      </c>
      <c r="O29" s="29">
        <f t="shared" si="3"/>
        <v>0.15489339840739788</v>
      </c>
    </row>
    <row r="30" spans="1:15" ht="13.5">
      <c r="A30" s="24" t="s">
        <v>58</v>
      </c>
      <c r="I30" s="21" t="s">
        <v>88</v>
      </c>
      <c r="J30" s="34">
        <v>17765</v>
      </c>
      <c r="K30" s="34">
        <v>2574</v>
      </c>
      <c r="L30" s="29">
        <f t="shared" si="2"/>
        <v>0.14489164086687306</v>
      </c>
      <c r="M30" s="37">
        <v>8969</v>
      </c>
      <c r="N30" s="37">
        <v>1379</v>
      </c>
      <c r="O30" s="29">
        <f t="shared" si="3"/>
        <v>0.15375181179618685</v>
      </c>
    </row>
    <row r="31" ht="13.5">
      <c r="A31" s="11"/>
    </row>
    <row r="32" ht="13.5">
      <c r="A32" s="11"/>
    </row>
  </sheetData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miura</cp:lastModifiedBy>
  <cp:lastPrinted>2009-05-22T04:47:34Z</cp:lastPrinted>
  <dcterms:created xsi:type="dcterms:W3CDTF">2008-05-09T05:54:37Z</dcterms:created>
  <dcterms:modified xsi:type="dcterms:W3CDTF">2009-05-22T04:52:39Z</dcterms:modified>
  <cp:category/>
  <cp:version/>
  <cp:contentType/>
  <cp:contentStatus/>
</cp:coreProperties>
</file>